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2э.8.04.13" sheetId="1" r:id="rId1"/>
    <sheet name="рейтинг" sheetId="2" r:id="rId2"/>
    <sheet name="таблица начисления" sheetId="3" r:id="rId3"/>
  </sheets>
  <definedNames>
    <definedName name="_xlnm.Print_Area" localSheetId="0">'2э.8.04.13'!$A$1:$Y$28</definedName>
    <definedName name="_xlnm.Print_Area" localSheetId="1">'рейтинг'!$A$1:$N$35</definedName>
    <definedName name="_xlnm.Print_Area" localSheetId="2">'таблица начисления'!$A$1:$E$34</definedName>
  </definedNames>
  <calcPr fullCalcOnLoad="1"/>
</workbook>
</file>

<file path=xl/sharedStrings.xml><?xml version="1.0" encoding="utf-8"?>
<sst xmlns="http://schemas.openxmlformats.org/spreadsheetml/2006/main" count="262" uniqueCount="110">
  <si>
    <t>Ф.И.</t>
  </si>
  <si>
    <t>1 игра</t>
  </si>
  <si>
    <t>2 игра</t>
  </si>
  <si>
    <t>3 игра</t>
  </si>
  <si>
    <t>4 игра</t>
  </si>
  <si>
    <t>5 игра</t>
  </si>
  <si>
    <t>6 игра</t>
  </si>
  <si>
    <t xml:space="preserve">общий </t>
  </si>
  <si>
    <t>средний</t>
  </si>
  <si>
    <t>№</t>
  </si>
  <si>
    <t>Рейтинг</t>
  </si>
  <si>
    <t>Место</t>
  </si>
  <si>
    <t>1 этап</t>
  </si>
  <si>
    <t>ИТОГО</t>
  </si>
  <si>
    <t>2 этап</t>
  </si>
  <si>
    <t>3 этап</t>
  </si>
  <si>
    <t>4 этап</t>
  </si>
  <si>
    <t>5 этап</t>
  </si>
  <si>
    <t>6 этап</t>
  </si>
  <si>
    <t>Женский зачет</t>
  </si>
  <si>
    <t>Мужской зачет</t>
  </si>
  <si>
    <t>Сеньор лига</t>
  </si>
  <si>
    <t>Дмитриев Сергей</t>
  </si>
  <si>
    <t>Рангин Владимир</t>
  </si>
  <si>
    <t>Шемазашвили Коба</t>
  </si>
  <si>
    <t>Вайнер Евгений</t>
  </si>
  <si>
    <t>Терехов Александр</t>
  </si>
  <si>
    <t>Машуков Александр</t>
  </si>
  <si>
    <t>Красноштанов Антон</t>
  </si>
  <si>
    <t>Кулинич Василий</t>
  </si>
  <si>
    <t>Понкратов Максим</t>
  </si>
  <si>
    <t>Носов Павел</t>
  </si>
  <si>
    <t>Федотов Роман</t>
  </si>
  <si>
    <t>Рахманский Евгений</t>
  </si>
  <si>
    <t>Радюк Михаил</t>
  </si>
  <si>
    <t>Радюк Сергей</t>
  </si>
  <si>
    <t>Печорин Виталий</t>
  </si>
  <si>
    <t>Федотов Владимир</t>
  </si>
  <si>
    <t>Причко Олег</t>
  </si>
  <si>
    <t>Гречушкин Юрий</t>
  </si>
  <si>
    <t>Шатваров Жан</t>
  </si>
  <si>
    <t>Хвостов Алексей</t>
  </si>
  <si>
    <t>Усов Леонид</t>
  </si>
  <si>
    <t>Кириченко Сергей</t>
  </si>
  <si>
    <t>Коноплев Виталий</t>
  </si>
  <si>
    <t>Хвостова Ольга</t>
  </si>
  <si>
    <t>Попова Людмила</t>
  </si>
  <si>
    <t>Пачерских Елена</t>
  </si>
  <si>
    <t>Радюк Елена</t>
  </si>
  <si>
    <t>Причко Екатерина</t>
  </si>
  <si>
    <t>Вайнер Милана</t>
  </si>
  <si>
    <t>Шинкоренко Надежда</t>
  </si>
  <si>
    <t>Косменюк Алена</t>
  </si>
  <si>
    <t>Петросян Эрик</t>
  </si>
  <si>
    <t>Мурычев Петр</t>
  </si>
  <si>
    <t>Галкин Александр</t>
  </si>
  <si>
    <t>Петросян Гарри</t>
  </si>
  <si>
    <t>Амерян Леон</t>
  </si>
  <si>
    <t>Глотова Светлана</t>
  </si>
  <si>
    <t>Рыбачков Слава</t>
  </si>
  <si>
    <t>Абросимов Евгений</t>
  </si>
  <si>
    <t>7 этап</t>
  </si>
  <si>
    <t>8 этап</t>
  </si>
  <si>
    <t>9 этап</t>
  </si>
  <si>
    <t>Богомолова Ольга</t>
  </si>
  <si>
    <t>10 этап</t>
  </si>
  <si>
    <t>11 этап</t>
  </si>
  <si>
    <t>Магонов Иван</t>
  </si>
  <si>
    <t>Сафронович Борис</t>
  </si>
  <si>
    <t>Лига "ПРОФИ" 2 этап 08.04.2013</t>
  </si>
  <si>
    <t>Плачинта Вечаслав</t>
  </si>
  <si>
    <t>Плачинта Вячеслав</t>
  </si>
  <si>
    <t>Красноштанов Дмитрий</t>
  </si>
  <si>
    <t>Кузьменко Александр</t>
  </si>
  <si>
    <t>Юдина Татьяна</t>
  </si>
  <si>
    <t>Ремнев Андрей</t>
  </si>
  <si>
    <t>Мамаева Наталья</t>
  </si>
  <si>
    <t>Мартынов Алексей</t>
  </si>
  <si>
    <t>Спесивцев Андрей</t>
  </si>
  <si>
    <t>Рахманов Александр</t>
  </si>
  <si>
    <t>Коршунов Дмитрий</t>
  </si>
  <si>
    <t>Кузьменко Антон</t>
  </si>
  <si>
    <t>Круглов Геннадий</t>
  </si>
  <si>
    <t>Пирогов Евгений</t>
  </si>
  <si>
    <t>Мурычев Пётр</t>
  </si>
  <si>
    <t>Лесков Михаил</t>
  </si>
  <si>
    <t>Серышев Андрей</t>
  </si>
  <si>
    <t>Бондарев Владимир</t>
  </si>
  <si>
    <t>Юрченко Макар</t>
  </si>
  <si>
    <t>Загидулин Олег</t>
  </si>
  <si>
    <t>Скоков Андрей</t>
  </si>
  <si>
    <t>Коновалов Сергей</t>
  </si>
  <si>
    <t>Скиндерев Алексей</t>
  </si>
  <si>
    <t>Шихова Алена</t>
  </si>
  <si>
    <t>Боярский Сергей</t>
  </si>
  <si>
    <t>Стрыгин Дмитрий</t>
  </si>
  <si>
    <t>Кузьменко Владимир</t>
  </si>
  <si>
    <t xml:space="preserve">Клубная Лига "STRIKER 2014 " </t>
  </si>
  <si>
    <t xml:space="preserve">СПОРТИВНО-РАЗВЛЕКАТЕЛЬНЫЙ БОУЛИНГ </t>
  </si>
  <si>
    <t>ЦЕНТР «7 МИЛЯ»</t>
  </si>
  <si>
    <r>
      <t>Начисление рейтинговых очков</t>
    </r>
    <r>
      <rPr>
        <b/>
        <i/>
        <sz val="36"/>
        <color indexed="18"/>
        <rFont val="Times New Roman"/>
        <family val="1"/>
      </rPr>
      <t xml:space="preserve"> </t>
    </r>
    <r>
      <rPr>
        <b/>
        <i/>
        <sz val="16"/>
        <rFont val="Times New Roman"/>
        <family val="1"/>
      </rPr>
      <t>в соревнованиях</t>
    </r>
  </si>
  <si>
    <t xml:space="preserve">STRIKER 2014 </t>
  </si>
  <si>
    <t>На сезон 2014г.</t>
  </si>
  <si>
    <t xml:space="preserve">   При проведении лиговых соревнованиях  по боулингу сезон 2014г.   </t>
  </si>
  <si>
    <t>Спортивно –развлекательного боулинг центра «7 Миля». Утвердить начисление рейтинговых очков:</t>
  </si>
  <si>
    <t xml:space="preserve">Очки </t>
  </si>
  <si>
    <t>Бажанов Дмитрий</t>
  </si>
  <si>
    <t>Винокуров Дмитрий</t>
  </si>
  <si>
    <t>Шнейдер Олег</t>
  </si>
  <si>
    <t xml:space="preserve">за 7 этапов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</si>
</sst>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</numFmts>
  <fonts count="63">
    <font>
      <sz val="10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 Narrow"/>
      <family val="2"/>
    </font>
    <font>
      <b/>
      <i/>
      <sz val="28"/>
      <name val="Comic Sans MS"/>
      <family val="4"/>
    </font>
    <font>
      <sz val="8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sz val="14"/>
      <name val="Arial"/>
      <family val="0"/>
    </font>
    <font>
      <sz val="14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1"/>
      <name val="Arial"/>
      <family val="2"/>
    </font>
    <font>
      <sz val="12"/>
      <name val="Times New Roman"/>
      <family val="1"/>
    </font>
    <font>
      <b/>
      <i/>
      <sz val="36"/>
      <color indexed="18"/>
      <name val="Times New Roman"/>
      <family val="1"/>
    </font>
    <font>
      <b/>
      <i/>
      <sz val="16"/>
      <name val="Times New Roman"/>
      <family val="1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8"/>
      <color indexed="18"/>
      <name val="Times New Roman"/>
      <family val="1"/>
    </font>
    <font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8"/>
      <color rgb="FF000080"/>
      <name val="Times New Roman"/>
      <family val="1"/>
    </font>
    <font>
      <i/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5" fillId="10" borderId="13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180" fontId="14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32" borderId="12" xfId="0" applyFont="1" applyFill="1" applyBorder="1" applyAlignment="1">
      <alignment horizontal="left" vertical="center"/>
    </xf>
    <xf numFmtId="0" fontId="17" fillId="32" borderId="12" xfId="0" applyFont="1" applyFill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/>
    </xf>
    <xf numFmtId="0" fontId="17" fillId="32" borderId="15" xfId="0" applyFont="1" applyFill="1" applyBorder="1" applyAlignment="1">
      <alignment horizontal="left" vertical="center"/>
    </xf>
    <xf numFmtId="1" fontId="16" fillId="0" borderId="15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 wrapText="1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6" fillId="0" borderId="15" xfId="0" applyFont="1" applyBorder="1" applyAlignment="1">
      <alignment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10" borderId="16" xfId="0" applyFont="1" applyFill="1" applyBorder="1" applyAlignment="1">
      <alignment horizontal="center"/>
    </xf>
    <xf numFmtId="0" fontId="18" fillId="10" borderId="17" xfId="0" applyFont="1" applyFill="1" applyBorder="1" applyAlignment="1">
      <alignment horizontal="center"/>
    </xf>
    <xf numFmtId="0" fontId="18" fillId="10" borderId="18" xfId="0" applyFont="1" applyFill="1" applyBorder="1" applyAlignment="1">
      <alignment horizontal="center"/>
    </xf>
    <xf numFmtId="0" fontId="16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14" fillId="0" borderId="2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5" fillId="3" borderId="21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14" fillId="0" borderId="23" xfId="0" applyFont="1" applyFill="1" applyBorder="1" applyAlignment="1">
      <alignment horizontal="left" vertical="center"/>
    </xf>
    <xf numFmtId="1" fontId="14" fillId="0" borderId="23" xfId="0" applyNumberFormat="1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center"/>
    </xf>
    <xf numFmtId="0" fontId="14" fillId="0" borderId="12" xfId="0" applyFont="1" applyFill="1" applyBorder="1" applyAlignment="1">
      <alignment horizontal="left" vertical="center"/>
    </xf>
    <xf numFmtId="1" fontId="14" fillId="0" borderId="26" xfId="0" applyNumberFormat="1" applyFont="1" applyBorder="1" applyAlignment="1">
      <alignment horizontal="center" wrapText="1"/>
    </xf>
    <xf numFmtId="0" fontId="14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/>
    </xf>
    <xf numFmtId="0" fontId="14" fillId="32" borderId="19" xfId="0" applyFont="1" applyFill="1" applyBorder="1" applyAlignment="1">
      <alignment horizontal="left" vertical="center"/>
    </xf>
    <xf numFmtId="1" fontId="14" fillId="0" borderId="19" xfId="0" applyNumberFormat="1" applyFont="1" applyBorder="1" applyAlignment="1">
      <alignment horizontal="center" wrapText="1"/>
    </xf>
    <xf numFmtId="0" fontId="60" fillId="0" borderId="0" xfId="0" applyFont="1" applyAlignment="1">
      <alignment vertical="center"/>
    </xf>
    <xf numFmtId="0" fontId="61" fillId="0" borderId="27" xfId="0" applyFont="1" applyBorder="1" applyAlignment="1">
      <alignment vertical="center" wrapText="1"/>
    </xf>
    <xf numFmtId="0" fontId="61" fillId="0" borderId="28" xfId="0" applyFont="1" applyBorder="1" applyAlignment="1">
      <alignment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60" fillId="0" borderId="0" xfId="0" applyFont="1" applyAlignment="1">
      <alignment vertical="top"/>
    </xf>
    <xf numFmtId="0" fontId="14" fillId="32" borderId="12" xfId="0" applyFont="1" applyFill="1" applyBorder="1" applyAlignment="1">
      <alignment horizontal="left" vertical="center"/>
    </xf>
    <xf numFmtId="0" fontId="5" fillId="0" borderId="30" xfId="0" applyNumberFormat="1" applyFont="1" applyBorder="1" applyAlignment="1">
      <alignment horizontal="center"/>
    </xf>
    <xf numFmtId="1" fontId="14" fillId="0" borderId="31" xfId="0" applyNumberFormat="1" applyFont="1" applyBorder="1" applyAlignment="1">
      <alignment horizontal="center" wrapText="1"/>
    </xf>
    <xf numFmtId="1" fontId="14" fillId="0" borderId="2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1" fillId="0" borderId="27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view="pageBreakPreview" zoomScale="60" zoomScaleNormal="75" zoomScalePageLayoutView="0" workbookViewId="0" topLeftCell="A1">
      <selection activeCell="M23" sqref="M23:N29"/>
    </sheetView>
  </sheetViews>
  <sheetFormatPr defaultColWidth="9.140625" defaultRowHeight="12.75" outlineLevelCol="1"/>
  <cols>
    <col min="1" max="1" width="4.28125" style="0" customWidth="1"/>
    <col min="2" max="2" width="26.28125" style="0" customWidth="1"/>
    <col min="3" max="8" width="7.00390625" style="0" customWidth="1"/>
    <col min="9" max="10" width="9.28125" style="0" bestFit="1" customWidth="1"/>
    <col min="11" max="11" width="7.28125" style="0" customWidth="1"/>
    <col min="12" max="12" width="9.28125" style="0" bestFit="1" customWidth="1"/>
    <col min="13" max="13" width="28.8515625" style="0" customWidth="1"/>
    <col min="14" max="14" width="7.00390625" style="0" customWidth="1"/>
    <col min="15" max="19" width="7.00390625" style="0" hidden="1" customWidth="1" outlineLevel="1"/>
    <col min="20" max="20" width="9.28125" style="0" hidden="1" customWidth="1" outlineLevel="1"/>
    <col min="21" max="35" width="9.140625" style="0" hidden="1" customWidth="1" outlineLevel="1"/>
    <col min="36" max="36" width="9.140625" style="0" customWidth="1" collapsed="1"/>
  </cols>
  <sheetData>
    <row r="1" spans="1:23" ht="47.25">
      <c r="A1" s="2"/>
      <c r="B1" s="5" t="s">
        <v>69</v>
      </c>
      <c r="C1" s="4"/>
      <c r="D1" s="1"/>
      <c r="E1" s="1"/>
      <c r="F1" s="1"/>
      <c r="G1" s="1"/>
      <c r="H1" s="1"/>
      <c r="I1" s="2"/>
      <c r="J1" s="2"/>
      <c r="M1" s="3" t="s">
        <v>10</v>
      </c>
      <c r="W1" s="3" t="s">
        <v>10</v>
      </c>
    </row>
    <row r="2" spans="2:23" ht="21" thickBot="1">
      <c r="B2" s="14" t="s">
        <v>20</v>
      </c>
      <c r="M2" s="14" t="s">
        <v>20</v>
      </c>
      <c r="W2" s="14" t="s">
        <v>20</v>
      </c>
    </row>
    <row r="3" spans="1:35" ht="16.5" thickBot="1">
      <c r="A3" s="20" t="s">
        <v>9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36"/>
      <c r="L3" s="20" t="s">
        <v>11</v>
      </c>
      <c r="M3" s="20" t="s">
        <v>0</v>
      </c>
      <c r="N3" s="20" t="s">
        <v>12</v>
      </c>
      <c r="O3" s="37" t="s">
        <v>14</v>
      </c>
      <c r="P3" s="37" t="s">
        <v>15</v>
      </c>
      <c r="Q3" s="37" t="s">
        <v>16</v>
      </c>
      <c r="R3" s="37" t="s">
        <v>17</v>
      </c>
      <c r="S3" s="37" t="s">
        <v>18</v>
      </c>
      <c r="T3" s="38" t="s">
        <v>13</v>
      </c>
      <c r="V3" s="62" t="s">
        <v>11</v>
      </c>
      <c r="W3" s="63" t="s">
        <v>0</v>
      </c>
      <c r="X3" s="63" t="s">
        <v>12</v>
      </c>
      <c r="Y3" s="63" t="s">
        <v>14</v>
      </c>
      <c r="Z3" s="63" t="s">
        <v>15</v>
      </c>
      <c r="AA3" s="63" t="s">
        <v>16</v>
      </c>
      <c r="AB3" s="63" t="s">
        <v>17</v>
      </c>
      <c r="AC3" s="63" t="s">
        <v>18</v>
      </c>
      <c r="AD3" s="63" t="s">
        <v>61</v>
      </c>
      <c r="AE3" s="63" t="s">
        <v>62</v>
      </c>
      <c r="AF3" s="63" t="s">
        <v>63</v>
      </c>
      <c r="AG3" s="63" t="s">
        <v>65</v>
      </c>
      <c r="AH3" s="63" t="s">
        <v>66</v>
      </c>
      <c r="AI3" s="64" t="s">
        <v>13</v>
      </c>
    </row>
    <row r="4" spans="1:35" ht="18" customHeight="1">
      <c r="A4" s="28">
        <v>1</v>
      </c>
      <c r="B4" s="50" t="s">
        <v>24</v>
      </c>
      <c r="C4" s="25">
        <v>246</v>
      </c>
      <c r="D4" s="25">
        <v>215</v>
      </c>
      <c r="E4" s="25">
        <v>215</v>
      </c>
      <c r="F4" s="25">
        <v>224</v>
      </c>
      <c r="G4" s="25">
        <v>202</v>
      </c>
      <c r="H4" s="25">
        <v>199</v>
      </c>
      <c r="I4" s="26">
        <f aca="true" t="shared" si="0" ref="I4:I14">SUM(C4:H4)</f>
        <v>1301</v>
      </c>
      <c r="J4" s="27">
        <f aca="true" t="shared" si="1" ref="J4:J14">SUM(I4/6)</f>
        <v>216.83333333333334</v>
      </c>
      <c r="K4" s="6"/>
      <c r="L4" s="28">
        <v>1</v>
      </c>
      <c r="M4" s="50" t="s">
        <v>24</v>
      </c>
      <c r="N4" s="33">
        <v>100</v>
      </c>
      <c r="O4" s="33"/>
      <c r="P4" s="34"/>
      <c r="Q4" s="34"/>
      <c r="R4" s="34"/>
      <c r="S4" s="34"/>
      <c r="T4" s="34">
        <f aca="true" t="shared" si="2" ref="T4:T15">SUM(N4:S4)</f>
        <v>100</v>
      </c>
      <c r="V4" s="58">
        <v>1</v>
      </c>
      <c r="W4" s="59" t="s">
        <v>24</v>
      </c>
      <c r="X4" s="60">
        <v>90</v>
      </c>
      <c r="Y4" s="60">
        <v>90</v>
      </c>
      <c r="Z4" s="61">
        <v>25</v>
      </c>
      <c r="AA4" s="61">
        <v>100</v>
      </c>
      <c r="AB4" s="61">
        <v>100</v>
      </c>
      <c r="AC4" s="61">
        <v>80</v>
      </c>
      <c r="AD4" s="61">
        <v>30</v>
      </c>
      <c r="AE4" s="61">
        <v>90</v>
      </c>
      <c r="AF4" s="61">
        <v>33</v>
      </c>
      <c r="AG4" s="61">
        <v>55</v>
      </c>
      <c r="AH4" s="61">
        <v>80</v>
      </c>
      <c r="AI4" s="61">
        <f aca="true" t="shared" si="3" ref="AI4:AI35">SUM(X4:AH4)</f>
        <v>773</v>
      </c>
    </row>
    <row r="5" spans="1:35" ht="18" customHeight="1">
      <c r="A5" s="28">
        <v>2</v>
      </c>
      <c r="B5" s="49" t="s">
        <v>33</v>
      </c>
      <c r="C5" s="25">
        <v>158</v>
      </c>
      <c r="D5" s="25">
        <v>203</v>
      </c>
      <c r="E5" s="25">
        <v>175</v>
      </c>
      <c r="F5" s="25">
        <v>198</v>
      </c>
      <c r="G5" s="25">
        <v>190</v>
      </c>
      <c r="H5" s="25">
        <v>223</v>
      </c>
      <c r="I5" s="26">
        <f t="shared" si="0"/>
        <v>1147</v>
      </c>
      <c r="J5" s="27">
        <f t="shared" si="1"/>
        <v>191.16666666666666</v>
      </c>
      <c r="K5" s="6"/>
      <c r="L5" s="28">
        <v>2</v>
      </c>
      <c r="M5" s="49" t="s">
        <v>33</v>
      </c>
      <c r="N5" s="33">
        <v>90</v>
      </c>
      <c r="O5" s="33"/>
      <c r="P5" s="34"/>
      <c r="Q5" s="34"/>
      <c r="R5" s="34"/>
      <c r="S5" s="34"/>
      <c r="T5" s="34">
        <f t="shared" si="2"/>
        <v>90</v>
      </c>
      <c r="V5" s="51">
        <v>2</v>
      </c>
      <c r="W5" s="46" t="s">
        <v>43</v>
      </c>
      <c r="X5" s="53">
        <v>30</v>
      </c>
      <c r="Y5" s="53">
        <v>55</v>
      </c>
      <c r="Z5" s="53">
        <v>55</v>
      </c>
      <c r="AA5" s="53">
        <v>33</v>
      </c>
      <c r="AB5" s="53">
        <v>90</v>
      </c>
      <c r="AC5" s="53">
        <v>27</v>
      </c>
      <c r="AD5" s="53">
        <v>60</v>
      </c>
      <c r="AE5" s="53">
        <v>60</v>
      </c>
      <c r="AF5" s="53">
        <v>80</v>
      </c>
      <c r="AG5" s="53">
        <v>90</v>
      </c>
      <c r="AH5" s="61">
        <v>90</v>
      </c>
      <c r="AI5" s="61">
        <f t="shared" si="3"/>
        <v>670</v>
      </c>
    </row>
    <row r="6" spans="1:35" ht="18" customHeight="1">
      <c r="A6" s="28">
        <v>3</v>
      </c>
      <c r="B6" s="48" t="s">
        <v>29</v>
      </c>
      <c r="C6" s="25">
        <v>205</v>
      </c>
      <c r="D6" s="25">
        <v>167</v>
      </c>
      <c r="E6" s="25">
        <v>210</v>
      </c>
      <c r="F6" s="25">
        <v>199</v>
      </c>
      <c r="G6" s="25">
        <v>172</v>
      </c>
      <c r="H6" s="25">
        <v>181</v>
      </c>
      <c r="I6" s="26">
        <f t="shared" si="0"/>
        <v>1134</v>
      </c>
      <c r="J6" s="27">
        <f t="shared" si="1"/>
        <v>189</v>
      </c>
      <c r="K6" s="6"/>
      <c r="L6" s="28">
        <v>3</v>
      </c>
      <c r="M6" s="48" t="s">
        <v>29</v>
      </c>
      <c r="N6" s="33">
        <v>80</v>
      </c>
      <c r="O6" s="33"/>
      <c r="P6" s="34"/>
      <c r="Q6" s="34"/>
      <c r="R6" s="34"/>
      <c r="S6" s="34"/>
      <c r="T6" s="34">
        <f t="shared" si="2"/>
        <v>80</v>
      </c>
      <c r="V6" s="51">
        <v>3</v>
      </c>
      <c r="W6" s="49" t="s">
        <v>25</v>
      </c>
      <c r="X6" s="52">
        <v>60</v>
      </c>
      <c r="Y6" s="52">
        <v>35</v>
      </c>
      <c r="Z6" s="53">
        <v>90</v>
      </c>
      <c r="AA6" s="53">
        <v>90</v>
      </c>
      <c r="AB6" s="53">
        <v>25</v>
      </c>
      <c r="AC6" s="53">
        <v>55</v>
      </c>
      <c r="AD6" s="53"/>
      <c r="AE6" s="53"/>
      <c r="AF6" s="53">
        <v>100</v>
      </c>
      <c r="AG6" s="53">
        <v>100</v>
      </c>
      <c r="AH6" s="61">
        <v>33</v>
      </c>
      <c r="AI6" s="61">
        <f t="shared" si="3"/>
        <v>588</v>
      </c>
    </row>
    <row r="7" spans="1:35" ht="18" customHeight="1">
      <c r="A7" s="28">
        <v>4</v>
      </c>
      <c r="B7" s="45" t="s">
        <v>26</v>
      </c>
      <c r="C7" s="25">
        <v>191</v>
      </c>
      <c r="D7" s="25">
        <v>190</v>
      </c>
      <c r="E7" s="25">
        <v>225</v>
      </c>
      <c r="F7" s="25">
        <v>150</v>
      </c>
      <c r="G7" s="25">
        <v>181</v>
      </c>
      <c r="H7" s="25">
        <v>169</v>
      </c>
      <c r="I7" s="26">
        <f t="shared" si="0"/>
        <v>1106</v>
      </c>
      <c r="J7" s="27">
        <f t="shared" si="1"/>
        <v>184.33333333333334</v>
      </c>
      <c r="K7" s="6"/>
      <c r="L7" s="28">
        <v>4</v>
      </c>
      <c r="M7" s="45" t="s">
        <v>26</v>
      </c>
      <c r="N7" s="35">
        <v>60</v>
      </c>
      <c r="O7" s="35"/>
      <c r="P7" s="34"/>
      <c r="Q7" s="34"/>
      <c r="R7" s="34"/>
      <c r="S7" s="34"/>
      <c r="T7" s="34">
        <f t="shared" si="2"/>
        <v>60</v>
      </c>
      <c r="V7" s="51">
        <v>4</v>
      </c>
      <c r="W7" s="46" t="s">
        <v>42</v>
      </c>
      <c r="X7" s="52">
        <v>100</v>
      </c>
      <c r="Y7" s="52">
        <v>100</v>
      </c>
      <c r="Z7" s="53">
        <v>50</v>
      </c>
      <c r="AA7" s="53"/>
      <c r="AB7" s="53">
        <v>55</v>
      </c>
      <c r="AC7" s="53">
        <v>90</v>
      </c>
      <c r="AD7" s="53">
        <v>90</v>
      </c>
      <c r="AE7" s="53"/>
      <c r="AF7" s="53">
        <v>60</v>
      </c>
      <c r="AG7" s="53">
        <v>25</v>
      </c>
      <c r="AH7" s="61"/>
      <c r="AI7" s="61">
        <f t="shared" si="3"/>
        <v>570</v>
      </c>
    </row>
    <row r="8" spans="1:35" ht="18" customHeight="1">
      <c r="A8" s="28">
        <v>5</v>
      </c>
      <c r="B8" s="49" t="s">
        <v>25</v>
      </c>
      <c r="C8" s="25">
        <v>162</v>
      </c>
      <c r="D8" s="25">
        <v>171</v>
      </c>
      <c r="E8" s="25">
        <v>159</v>
      </c>
      <c r="F8" s="25">
        <v>152</v>
      </c>
      <c r="G8" s="25">
        <v>254</v>
      </c>
      <c r="H8" s="25">
        <v>186</v>
      </c>
      <c r="I8" s="26">
        <f t="shared" si="0"/>
        <v>1084</v>
      </c>
      <c r="J8" s="27">
        <f t="shared" si="1"/>
        <v>180.66666666666666</v>
      </c>
      <c r="K8" s="6"/>
      <c r="L8" s="28">
        <v>5</v>
      </c>
      <c r="M8" s="49" t="s">
        <v>25</v>
      </c>
      <c r="N8" s="34">
        <v>55</v>
      </c>
      <c r="O8" s="34"/>
      <c r="P8" s="34"/>
      <c r="Q8" s="34"/>
      <c r="R8" s="34"/>
      <c r="S8" s="34"/>
      <c r="T8" s="34">
        <f t="shared" si="2"/>
        <v>55</v>
      </c>
      <c r="V8" s="51">
        <v>5</v>
      </c>
      <c r="W8" s="45" t="s">
        <v>26</v>
      </c>
      <c r="X8" s="54">
        <v>80</v>
      </c>
      <c r="Y8" s="54">
        <v>25</v>
      </c>
      <c r="Z8" s="53">
        <v>35</v>
      </c>
      <c r="AA8" s="53">
        <v>50</v>
      </c>
      <c r="AB8" s="53">
        <v>80</v>
      </c>
      <c r="AC8" s="53">
        <v>35</v>
      </c>
      <c r="AD8" s="53">
        <v>55</v>
      </c>
      <c r="AE8" s="53">
        <v>20</v>
      </c>
      <c r="AF8" s="53">
        <v>55</v>
      </c>
      <c r="AG8" s="53">
        <v>60</v>
      </c>
      <c r="AH8" s="61">
        <v>55</v>
      </c>
      <c r="AI8" s="61">
        <f t="shared" si="3"/>
        <v>550</v>
      </c>
    </row>
    <row r="9" spans="1:35" ht="18" customHeight="1">
      <c r="A9" s="28">
        <v>6</v>
      </c>
      <c r="B9" s="49" t="s">
        <v>30</v>
      </c>
      <c r="C9" s="25">
        <v>193</v>
      </c>
      <c r="D9" s="25">
        <v>152</v>
      </c>
      <c r="E9" s="25">
        <v>208</v>
      </c>
      <c r="F9" s="25">
        <v>159</v>
      </c>
      <c r="G9" s="25">
        <v>175</v>
      </c>
      <c r="H9" s="25">
        <v>163</v>
      </c>
      <c r="I9" s="26">
        <f t="shared" si="0"/>
        <v>1050</v>
      </c>
      <c r="J9" s="27">
        <f t="shared" si="1"/>
        <v>175</v>
      </c>
      <c r="K9" s="6"/>
      <c r="L9" s="28">
        <v>6</v>
      </c>
      <c r="M9" s="49" t="s">
        <v>30</v>
      </c>
      <c r="N9" s="33">
        <v>50</v>
      </c>
      <c r="O9" s="33"/>
      <c r="P9" s="34"/>
      <c r="Q9" s="34"/>
      <c r="R9" s="34"/>
      <c r="S9" s="34"/>
      <c r="T9" s="34">
        <f t="shared" si="2"/>
        <v>50</v>
      </c>
      <c r="V9" s="51">
        <v>6</v>
      </c>
      <c r="W9" s="45" t="s">
        <v>32</v>
      </c>
      <c r="X9" s="53">
        <v>55</v>
      </c>
      <c r="Y9" s="53">
        <v>50</v>
      </c>
      <c r="Z9" s="53">
        <v>33</v>
      </c>
      <c r="AA9" s="53"/>
      <c r="AB9" s="53"/>
      <c r="AC9" s="53"/>
      <c r="AD9" s="53"/>
      <c r="AE9" s="53">
        <v>80</v>
      </c>
      <c r="AF9" s="53">
        <v>90</v>
      </c>
      <c r="AG9" s="53">
        <v>80</v>
      </c>
      <c r="AH9" s="61">
        <v>30</v>
      </c>
      <c r="AI9" s="61">
        <f t="shared" si="3"/>
        <v>418</v>
      </c>
    </row>
    <row r="10" spans="1:35" ht="18" customHeight="1">
      <c r="A10" s="28">
        <v>7</v>
      </c>
      <c r="B10" s="49" t="s">
        <v>55</v>
      </c>
      <c r="C10" s="25">
        <v>197</v>
      </c>
      <c r="D10" s="25">
        <v>145</v>
      </c>
      <c r="E10" s="25">
        <v>147</v>
      </c>
      <c r="F10" s="25">
        <v>168</v>
      </c>
      <c r="G10" s="25">
        <v>166</v>
      </c>
      <c r="H10" s="25">
        <v>162</v>
      </c>
      <c r="I10" s="26">
        <f t="shared" si="0"/>
        <v>985</v>
      </c>
      <c r="J10" s="27">
        <f t="shared" si="1"/>
        <v>164.16666666666666</v>
      </c>
      <c r="K10" s="6"/>
      <c r="L10" s="28">
        <v>7</v>
      </c>
      <c r="M10" s="49" t="s">
        <v>55</v>
      </c>
      <c r="N10" s="33">
        <v>35</v>
      </c>
      <c r="O10" s="33"/>
      <c r="P10" s="34"/>
      <c r="Q10" s="34"/>
      <c r="R10" s="34"/>
      <c r="S10" s="34"/>
      <c r="T10" s="34">
        <f t="shared" si="2"/>
        <v>35</v>
      </c>
      <c r="V10" s="51">
        <v>7</v>
      </c>
      <c r="W10" s="47" t="s">
        <v>29</v>
      </c>
      <c r="X10" s="52">
        <v>8</v>
      </c>
      <c r="Y10" s="52">
        <v>20</v>
      </c>
      <c r="Z10" s="53"/>
      <c r="AA10" s="53">
        <v>55</v>
      </c>
      <c r="AB10" s="53"/>
      <c r="AC10" s="53">
        <v>60</v>
      </c>
      <c r="AD10" s="53">
        <v>80</v>
      </c>
      <c r="AE10" s="53">
        <v>22</v>
      </c>
      <c r="AF10" s="53">
        <v>30</v>
      </c>
      <c r="AG10" s="53">
        <v>50</v>
      </c>
      <c r="AH10" s="61">
        <v>22</v>
      </c>
      <c r="AI10" s="61">
        <f t="shared" si="3"/>
        <v>347</v>
      </c>
    </row>
    <row r="11" spans="1:35" ht="18" customHeight="1">
      <c r="A11" s="28">
        <v>8</v>
      </c>
      <c r="B11" s="49" t="s">
        <v>54</v>
      </c>
      <c r="C11" s="25">
        <v>147</v>
      </c>
      <c r="D11" s="25">
        <v>159</v>
      </c>
      <c r="E11" s="25">
        <v>141</v>
      </c>
      <c r="F11" s="25">
        <v>203</v>
      </c>
      <c r="G11" s="25">
        <v>173</v>
      </c>
      <c r="H11" s="25">
        <v>159</v>
      </c>
      <c r="I11" s="26">
        <f t="shared" si="0"/>
        <v>982</v>
      </c>
      <c r="J11" s="27">
        <f t="shared" si="1"/>
        <v>163.66666666666666</v>
      </c>
      <c r="K11" s="6"/>
      <c r="L11" s="28">
        <v>8</v>
      </c>
      <c r="M11" s="49" t="s">
        <v>54</v>
      </c>
      <c r="N11" s="33">
        <v>33</v>
      </c>
      <c r="O11" s="33"/>
      <c r="P11" s="34"/>
      <c r="Q11" s="34"/>
      <c r="R11" s="34"/>
      <c r="S11" s="34"/>
      <c r="T11" s="34">
        <f t="shared" si="2"/>
        <v>33</v>
      </c>
      <c r="V11" s="51">
        <v>8</v>
      </c>
      <c r="W11" s="49" t="s">
        <v>31</v>
      </c>
      <c r="X11" s="52">
        <v>35</v>
      </c>
      <c r="Y11" s="52">
        <v>16</v>
      </c>
      <c r="Z11" s="53">
        <v>80</v>
      </c>
      <c r="AA11" s="53">
        <v>60</v>
      </c>
      <c r="AB11" s="53">
        <v>20</v>
      </c>
      <c r="AC11" s="53">
        <v>12</v>
      </c>
      <c r="AD11" s="53">
        <v>14</v>
      </c>
      <c r="AE11" s="53">
        <v>35</v>
      </c>
      <c r="AF11" s="53">
        <v>10</v>
      </c>
      <c r="AG11" s="53">
        <v>35</v>
      </c>
      <c r="AH11" s="61">
        <v>20</v>
      </c>
      <c r="AI11" s="61">
        <f t="shared" si="3"/>
        <v>337</v>
      </c>
    </row>
    <row r="12" spans="1:35" ht="18" customHeight="1">
      <c r="A12" s="28">
        <v>9</v>
      </c>
      <c r="B12" s="48" t="s">
        <v>35</v>
      </c>
      <c r="C12" s="25">
        <v>185</v>
      </c>
      <c r="D12" s="25">
        <v>129</v>
      </c>
      <c r="E12" s="25">
        <v>146</v>
      </c>
      <c r="F12" s="25">
        <v>163</v>
      </c>
      <c r="G12" s="25">
        <v>139</v>
      </c>
      <c r="H12" s="25">
        <v>168</v>
      </c>
      <c r="I12" s="26">
        <f t="shared" si="0"/>
        <v>930</v>
      </c>
      <c r="J12" s="27">
        <f t="shared" si="1"/>
        <v>155</v>
      </c>
      <c r="K12" s="6"/>
      <c r="L12" s="28">
        <v>9</v>
      </c>
      <c r="M12" s="48" t="s">
        <v>35</v>
      </c>
      <c r="N12" s="33">
        <v>30</v>
      </c>
      <c r="O12" s="33"/>
      <c r="P12" s="34"/>
      <c r="Q12" s="34"/>
      <c r="R12" s="34"/>
      <c r="S12" s="34"/>
      <c r="T12" s="34">
        <f t="shared" si="2"/>
        <v>30</v>
      </c>
      <c r="V12" s="51">
        <v>9</v>
      </c>
      <c r="W12" s="49" t="s">
        <v>33</v>
      </c>
      <c r="X12" s="52">
        <v>0</v>
      </c>
      <c r="Y12" s="52">
        <v>80</v>
      </c>
      <c r="Z12" s="53">
        <v>30</v>
      </c>
      <c r="AA12" s="53">
        <v>35</v>
      </c>
      <c r="AB12" s="53">
        <v>50</v>
      </c>
      <c r="AC12" s="53">
        <v>30</v>
      </c>
      <c r="AD12" s="53">
        <v>27</v>
      </c>
      <c r="AE12" s="53"/>
      <c r="AF12" s="53"/>
      <c r="AG12" s="53">
        <v>22</v>
      </c>
      <c r="AH12" s="61">
        <v>27</v>
      </c>
      <c r="AI12" s="61">
        <f t="shared" si="3"/>
        <v>301</v>
      </c>
    </row>
    <row r="13" spans="1:35" ht="18" customHeight="1">
      <c r="A13" s="28">
        <v>10</v>
      </c>
      <c r="B13" s="45" t="s">
        <v>70</v>
      </c>
      <c r="C13" s="25">
        <v>148</v>
      </c>
      <c r="D13" s="25">
        <v>166</v>
      </c>
      <c r="E13" s="25">
        <v>145</v>
      </c>
      <c r="F13" s="25">
        <v>155</v>
      </c>
      <c r="G13" s="25">
        <v>166</v>
      </c>
      <c r="H13" s="25">
        <v>133</v>
      </c>
      <c r="I13" s="26">
        <f t="shared" si="0"/>
        <v>913</v>
      </c>
      <c r="J13" s="27">
        <f t="shared" si="1"/>
        <v>152.16666666666666</v>
      </c>
      <c r="K13" s="6"/>
      <c r="L13" s="28">
        <v>10</v>
      </c>
      <c r="M13" s="45" t="s">
        <v>70</v>
      </c>
      <c r="N13" s="33">
        <v>27</v>
      </c>
      <c r="O13" s="33"/>
      <c r="P13" s="34"/>
      <c r="Q13" s="34"/>
      <c r="R13" s="34"/>
      <c r="S13" s="34"/>
      <c r="T13" s="34">
        <f t="shared" si="2"/>
        <v>27</v>
      </c>
      <c r="V13" s="51">
        <v>10</v>
      </c>
      <c r="W13" s="48" t="s">
        <v>35</v>
      </c>
      <c r="X13" s="53">
        <v>50</v>
      </c>
      <c r="Y13" s="53">
        <v>10</v>
      </c>
      <c r="Z13" s="53">
        <v>10</v>
      </c>
      <c r="AA13" s="53">
        <v>20</v>
      </c>
      <c r="AB13" s="53">
        <v>16</v>
      </c>
      <c r="AC13" s="53">
        <v>33</v>
      </c>
      <c r="AD13" s="53">
        <v>50</v>
      </c>
      <c r="AE13" s="53">
        <v>33</v>
      </c>
      <c r="AF13" s="53">
        <v>25</v>
      </c>
      <c r="AG13" s="53">
        <v>33</v>
      </c>
      <c r="AH13" s="61"/>
      <c r="AI13" s="61">
        <f t="shared" si="3"/>
        <v>280</v>
      </c>
    </row>
    <row r="14" spans="1:35" ht="18" customHeight="1">
      <c r="A14" s="28">
        <v>11</v>
      </c>
      <c r="B14" s="49" t="s">
        <v>31</v>
      </c>
      <c r="C14" s="25">
        <v>141</v>
      </c>
      <c r="D14" s="25">
        <v>158</v>
      </c>
      <c r="E14" s="25">
        <v>153</v>
      </c>
      <c r="F14" s="25">
        <v>137</v>
      </c>
      <c r="G14" s="25">
        <v>159</v>
      </c>
      <c r="H14" s="25">
        <v>127</v>
      </c>
      <c r="I14" s="26">
        <f t="shared" si="0"/>
        <v>875</v>
      </c>
      <c r="J14" s="27">
        <f t="shared" si="1"/>
        <v>145.83333333333334</v>
      </c>
      <c r="K14" s="6"/>
      <c r="L14" s="28">
        <v>11</v>
      </c>
      <c r="M14" s="49" t="s">
        <v>31</v>
      </c>
      <c r="N14" s="33">
        <v>25</v>
      </c>
      <c r="O14" s="33"/>
      <c r="P14" s="34"/>
      <c r="Q14" s="34"/>
      <c r="R14" s="34"/>
      <c r="S14" s="34"/>
      <c r="T14" s="34">
        <f t="shared" si="2"/>
        <v>25</v>
      </c>
      <c r="V14" s="51">
        <v>11</v>
      </c>
      <c r="W14" s="48" t="s">
        <v>27</v>
      </c>
      <c r="X14" s="52">
        <v>16</v>
      </c>
      <c r="Y14" s="52">
        <v>27</v>
      </c>
      <c r="Z14" s="53"/>
      <c r="AA14" s="53"/>
      <c r="AB14" s="53">
        <v>35</v>
      </c>
      <c r="AC14" s="53">
        <v>100</v>
      </c>
      <c r="AD14" s="53">
        <v>20</v>
      </c>
      <c r="AE14" s="53">
        <v>55</v>
      </c>
      <c r="AF14" s="53">
        <v>22</v>
      </c>
      <c r="AG14" s="53"/>
      <c r="AH14" s="61"/>
      <c r="AI14" s="61">
        <f t="shared" si="3"/>
        <v>275</v>
      </c>
    </row>
    <row r="15" spans="1:35" ht="18" customHeight="1">
      <c r="A15" s="73"/>
      <c r="B15" s="55"/>
      <c r="C15" s="41"/>
      <c r="D15" s="41"/>
      <c r="E15" s="41"/>
      <c r="F15" s="41"/>
      <c r="G15" s="41"/>
      <c r="H15" s="41"/>
      <c r="I15" s="42"/>
      <c r="J15" s="43"/>
      <c r="K15" s="6"/>
      <c r="L15" s="78"/>
      <c r="M15" s="79"/>
      <c r="N15" s="80"/>
      <c r="O15" s="76"/>
      <c r="P15" s="34"/>
      <c r="Q15" s="34"/>
      <c r="R15" s="34"/>
      <c r="S15" s="34"/>
      <c r="T15" s="34">
        <f t="shared" si="2"/>
        <v>0</v>
      </c>
      <c r="V15" s="51">
        <v>12</v>
      </c>
      <c r="W15" s="46" t="s">
        <v>41</v>
      </c>
      <c r="X15" s="52">
        <v>33</v>
      </c>
      <c r="Y15" s="52">
        <v>12</v>
      </c>
      <c r="Z15" s="53"/>
      <c r="AA15" s="53"/>
      <c r="AB15" s="53">
        <v>27</v>
      </c>
      <c r="AC15" s="53"/>
      <c r="AD15" s="53"/>
      <c r="AE15" s="53">
        <v>100</v>
      </c>
      <c r="AF15" s="53"/>
      <c r="AG15" s="53"/>
      <c r="AH15" s="61">
        <v>100</v>
      </c>
      <c r="AI15" s="61">
        <f t="shared" si="3"/>
        <v>272</v>
      </c>
    </row>
    <row r="16" spans="1:35" ht="18" customHeight="1">
      <c r="A16" s="29"/>
      <c r="B16" s="13" t="s">
        <v>19</v>
      </c>
      <c r="C16" s="9"/>
      <c r="D16" s="9"/>
      <c r="E16" s="9"/>
      <c r="F16" s="9"/>
      <c r="G16" s="9"/>
      <c r="H16" s="9"/>
      <c r="I16" s="7"/>
      <c r="J16" s="8"/>
      <c r="K16" s="6"/>
      <c r="M16" s="14" t="s">
        <v>19</v>
      </c>
      <c r="O16" s="77"/>
      <c r="P16" s="34"/>
      <c r="Q16" s="34"/>
      <c r="R16" s="34"/>
      <c r="S16" s="34"/>
      <c r="T16" s="34">
        <f aca="true" t="shared" si="4" ref="T16:T30">SUM(O16:S16)</f>
        <v>0</v>
      </c>
      <c r="V16" s="51">
        <v>13</v>
      </c>
      <c r="W16" s="45" t="s">
        <v>28</v>
      </c>
      <c r="X16" s="52"/>
      <c r="Y16" s="52"/>
      <c r="Z16" s="53">
        <v>100</v>
      </c>
      <c r="AA16" s="53">
        <v>14</v>
      </c>
      <c r="AB16" s="53"/>
      <c r="AC16" s="53"/>
      <c r="AD16" s="53">
        <v>100</v>
      </c>
      <c r="AE16" s="53">
        <v>50</v>
      </c>
      <c r="AF16" s="53"/>
      <c r="AG16" s="53"/>
      <c r="AH16" s="61"/>
      <c r="AI16" s="61">
        <f t="shared" si="3"/>
        <v>264</v>
      </c>
    </row>
    <row r="17" spans="1:35" ht="18" customHeight="1">
      <c r="A17" s="30" t="s">
        <v>9</v>
      </c>
      <c r="B17" s="12" t="s">
        <v>0</v>
      </c>
      <c r="C17" s="12" t="s">
        <v>1</v>
      </c>
      <c r="D17" s="12" t="s">
        <v>2</v>
      </c>
      <c r="E17" s="12" t="s">
        <v>3</v>
      </c>
      <c r="F17" s="12" t="s">
        <v>4</v>
      </c>
      <c r="G17" s="12" t="s">
        <v>5</v>
      </c>
      <c r="H17" s="12" t="s">
        <v>6</v>
      </c>
      <c r="I17" s="12" t="s">
        <v>7</v>
      </c>
      <c r="J17" s="12" t="s">
        <v>8</v>
      </c>
      <c r="K17" s="6"/>
      <c r="L17" s="30" t="s">
        <v>11</v>
      </c>
      <c r="M17" s="30" t="s">
        <v>0</v>
      </c>
      <c r="N17" s="30" t="s">
        <v>12</v>
      </c>
      <c r="O17" s="77"/>
      <c r="P17" s="34"/>
      <c r="Q17" s="34"/>
      <c r="R17" s="34"/>
      <c r="S17" s="34"/>
      <c r="T17" s="34">
        <f t="shared" si="4"/>
        <v>0</v>
      </c>
      <c r="V17" s="51">
        <v>14</v>
      </c>
      <c r="W17" s="48" t="s">
        <v>38</v>
      </c>
      <c r="X17" s="52"/>
      <c r="Y17" s="52"/>
      <c r="Z17" s="53">
        <v>60</v>
      </c>
      <c r="AA17" s="53">
        <v>30</v>
      </c>
      <c r="AB17" s="53">
        <v>60</v>
      </c>
      <c r="AC17" s="53"/>
      <c r="AD17" s="53">
        <v>25</v>
      </c>
      <c r="AE17" s="53">
        <v>30</v>
      </c>
      <c r="AF17" s="53"/>
      <c r="AG17" s="53">
        <v>16</v>
      </c>
      <c r="AH17" s="61"/>
      <c r="AI17" s="61">
        <f t="shared" si="3"/>
        <v>221</v>
      </c>
    </row>
    <row r="18" spans="1:35" ht="18" customHeight="1">
      <c r="A18" s="28">
        <v>1</v>
      </c>
      <c r="B18" s="39" t="s">
        <v>48</v>
      </c>
      <c r="C18" s="25">
        <v>142</v>
      </c>
      <c r="D18" s="25">
        <v>131</v>
      </c>
      <c r="E18" s="25">
        <v>167</v>
      </c>
      <c r="F18" s="25">
        <v>144</v>
      </c>
      <c r="G18" s="25">
        <v>157</v>
      </c>
      <c r="H18" s="25">
        <v>129</v>
      </c>
      <c r="I18" s="26">
        <f>SUM(C18:H18)</f>
        <v>870</v>
      </c>
      <c r="J18" s="27">
        <f>SUM(I18/6)</f>
        <v>145</v>
      </c>
      <c r="K18" s="6"/>
      <c r="L18" s="28">
        <v>1</v>
      </c>
      <c r="M18" s="39" t="s">
        <v>48</v>
      </c>
      <c r="N18" s="33">
        <v>100</v>
      </c>
      <c r="O18" s="77"/>
      <c r="P18" s="34"/>
      <c r="Q18" s="34"/>
      <c r="R18" s="34"/>
      <c r="S18" s="34"/>
      <c r="T18" s="34">
        <f t="shared" si="4"/>
        <v>0</v>
      </c>
      <c r="V18" s="51">
        <v>15</v>
      </c>
      <c r="W18" s="46" t="s">
        <v>40</v>
      </c>
      <c r="X18" s="52">
        <v>14</v>
      </c>
      <c r="Y18" s="52">
        <v>60</v>
      </c>
      <c r="Z18" s="53">
        <v>16</v>
      </c>
      <c r="AA18" s="53">
        <v>80</v>
      </c>
      <c r="AB18" s="53"/>
      <c r="AC18" s="53"/>
      <c r="AD18" s="53">
        <v>16</v>
      </c>
      <c r="AE18" s="53"/>
      <c r="AF18" s="53">
        <v>8</v>
      </c>
      <c r="AG18" s="53"/>
      <c r="AH18" s="61"/>
      <c r="AI18" s="61">
        <f t="shared" si="3"/>
        <v>194</v>
      </c>
    </row>
    <row r="19" spans="1:35" ht="18" customHeight="1">
      <c r="A19" s="31">
        <v>2</v>
      </c>
      <c r="B19" s="46" t="s">
        <v>64</v>
      </c>
      <c r="C19" s="25">
        <v>131</v>
      </c>
      <c r="D19" s="25">
        <v>147</v>
      </c>
      <c r="E19" s="25">
        <v>136</v>
      </c>
      <c r="F19" s="25">
        <v>144</v>
      </c>
      <c r="G19" s="25">
        <v>151</v>
      </c>
      <c r="H19" s="25">
        <v>147</v>
      </c>
      <c r="I19" s="26">
        <f>SUM(C19:H19)</f>
        <v>856</v>
      </c>
      <c r="J19" s="27">
        <f>SUM(I19/6)</f>
        <v>142.66666666666666</v>
      </c>
      <c r="K19" s="6"/>
      <c r="L19" s="31">
        <v>2</v>
      </c>
      <c r="M19" s="46" t="s">
        <v>64</v>
      </c>
      <c r="N19" s="33">
        <v>90</v>
      </c>
      <c r="O19" s="76"/>
      <c r="P19" s="34"/>
      <c r="Q19" s="34"/>
      <c r="R19" s="34"/>
      <c r="S19" s="34"/>
      <c r="T19" s="34">
        <f t="shared" si="4"/>
        <v>0</v>
      </c>
      <c r="V19" s="51">
        <v>16</v>
      </c>
      <c r="W19" s="49" t="s">
        <v>30</v>
      </c>
      <c r="X19" s="52">
        <v>25</v>
      </c>
      <c r="Y19" s="52">
        <v>6</v>
      </c>
      <c r="Z19" s="53"/>
      <c r="AA19" s="53">
        <v>27</v>
      </c>
      <c r="AB19" s="53"/>
      <c r="AC19" s="53">
        <v>8</v>
      </c>
      <c r="AD19" s="53">
        <v>33</v>
      </c>
      <c r="AE19" s="53"/>
      <c r="AF19" s="53">
        <v>16</v>
      </c>
      <c r="AG19" s="53">
        <v>30</v>
      </c>
      <c r="AH19" s="61">
        <v>16</v>
      </c>
      <c r="AI19" s="61">
        <f t="shared" si="3"/>
        <v>161</v>
      </c>
    </row>
    <row r="20" spans="1:35" ht="18" customHeight="1">
      <c r="A20" s="73"/>
      <c r="B20" s="56"/>
      <c r="C20" s="41"/>
      <c r="D20" s="41"/>
      <c r="E20" s="41"/>
      <c r="F20" s="41"/>
      <c r="G20" s="41"/>
      <c r="H20" s="41"/>
      <c r="I20" s="42"/>
      <c r="J20" s="43"/>
      <c r="K20" s="6"/>
      <c r="L20" s="78"/>
      <c r="M20" s="82"/>
      <c r="N20" s="81"/>
      <c r="O20" s="76"/>
      <c r="P20" s="34"/>
      <c r="Q20" s="34"/>
      <c r="R20" s="34"/>
      <c r="S20" s="34"/>
      <c r="T20" s="34">
        <f t="shared" si="4"/>
        <v>0</v>
      </c>
      <c r="V20" s="51">
        <v>17</v>
      </c>
      <c r="W20" s="49" t="s">
        <v>54</v>
      </c>
      <c r="X20" s="53">
        <v>22</v>
      </c>
      <c r="Y20" s="53">
        <v>22</v>
      </c>
      <c r="Z20" s="53">
        <v>20</v>
      </c>
      <c r="AA20" s="53"/>
      <c r="AB20" s="53">
        <v>33</v>
      </c>
      <c r="AC20" s="53">
        <v>25</v>
      </c>
      <c r="AD20" s="53"/>
      <c r="AE20" s="53"/>
      <c r="AF20" s="53">
        <v>35</v>
      </c>
      <c r="AG20" s="53"/>
      <c r="AH20" s="61"/>
      <c r="AI20" s="61">
        <f t="shared" si="3"/>
        <v>157</v>
      </c>
    </row>
    <row r="21" spans="1:35" ht="18" customHeight="1" thickBot="1">
      <c r="A21" s="29"/>
      <c r="B21" s="13" t="s">
        <v>21</v>
      </c>
      <c r="C21" s="9"/>
      <c r="D21" s="9"/>
      <c r="E21" s="9"/>
      <c r="F21" s="9"/>
      <c r="G21" s="9"/>
      <c r="H21" s="9"/>
      <c r="I21" s="7"/>
      <c r="J21" s="8"/>
      <c r="M21" s="13" t="s">
        <v>21</v>
      </c>
      <c r="O21" s="76"/>
      <c r="P21" s="34"/>
      <c r="Q21" s="34"/>
      <c r="R21" s="34"/>
      <c r="S21" s="34"/>
      <c r="T21" s="34">
        <f t="shared" si="4"/>
        <v>0</v>
      </c>
      <c r="V21" s="51">
        <v>18</v>
      </c>
      <c r="W21" s="46" t="s">
        <v>53</v>
      </c>
      <c r="X21" s="52">
        <v>27</v>
      </c>
      <c r="Y21" s="52">
        <v>30</v>
      </c>
      <c r="Z21" s="53">
        <v>22</v>
      </c>
      <c r="AA21" s="53">
        <v>22</v>
      </c>
      <c r="AB21" s="53"/>
      <c r="AC21" s="53">
        <v>50</v>
      </c>
      <c r="AD21" s="53"/>
      <c r="AE21" s="53"/>
      <c r="AF21" s="53"/>
      <c r="AG21" s="53"/>
      <c r="AH21" s="61"/>
      <c r="AI21" s="61">
        <f t="shared" si="3"/>
        <v>151</v>
      </c>
    </row>
    <row r="22" spans="1:35" ht="18" customHeight="1">
      <c r="A22" s="32" t="s">
        <v>9</v>
      </c>
      <c r="B22" s="22" t="s">
        <v>0</v>
      </c>
      <c r="C22" s="22" t="s">
        <v>1</v>
      </c>
      <c r="D22" s="22" t="s">
        <v>2</v>
      </c>
      <c r="E22" s="22" t="s">
        <v>3</v>
      </c>
      <c r="F22" s="22" t="s">
        <v>4</v>
      </c>
      <c r="G22" s="22" t="s">
        <v>5</v>
      </c>
      <c r="H22" s="22" t="s">
        <v>6</v>
      </c>
      <c r="I22" s="22" t="s">
        <v>7</v>
      </c>
      <c r="J22" s="22" t="s">
        <v>8</v>
      </c>
      <c r="L22" s="15" t="s">
        <v>11</v>
      </c>
      <c r="M22" s="16" t="s">
        <v>0</v>
      </c>
      <c r="N22" s="16" t="s">
        <v>12</v>
      </c>
      <c r="O22" s="76"/>
      <c r="P22" s="34"/>
      <c r="Q22" s="34"/>
      <c r="R22" s="34"/>
      <c r="S22" s="34"/>
      <c r="T22" s="34">
        <f t="shared" si="4"/>
        <v>0</v>
      </c>
      <c r="V22" s="51">
        <v>19</v>
      </c>
      <c r="W22" s="45" t="s">
        <v>37</v>
      </c>
      <c r="X22" s="52"/>
      <c r="Y22" s="52"/>
      <c r="Z22" s="53"/>
      <c r="AA22" s="53"/>
      <c r="AB22" s="53">
        <v>30</v>
      </c>
      <c r="AC22" s="53">
        <v>14</v>
      </c>
      <c r="AD22" s="53"/>
      <c r="AE22" s="53">
        <v>25</v>
      </c>
      <c r="AF22" s="53">
        <v>27</v>
      </c>
      <c r="AG22" s="53">
        <v>27</v>
      </c>
      <c r="AH22" s="61">
        <v>25</v>
      </c>
      <c r="AI22" s="61">
        <f t="shared" si="3"/>
        <v>148</v>
      </c>
    </row>
    <row r="23" spans="1:35" ht="18" customHeight="1">
      <c r="A23" s="31">
        <v>1</v>
      </c>
      <c r="B23" s="46" t="s">
        <v>24</v>
      </c>
      <c r="C23" s="25">
        <v>246</v>
      </c>
      <c r="D23" s="25">
        <v>215</v>
      </c>
      <c r="E23" s="25">
        <v>215</v>
      </c>
      <c r="F23" s="25">
        <v>224</v>
      </c>
      <c r="G23" s="25">
        <v>202</v>
      </c>
      <c r="H23" s="25">
        <v>199</v>
      </c>
      <c r="I23" s="26">
        <f aca="true" t="shared" si="5" ref="I23:I29">SUM(C23:H23)</f>
        <v>1301</v>
      </c>
      <c r="J23" s="27">
        <f aca="true" t="shared" si="6" ref="J23:J29">SUM(I23/6)</f>
        <v>216.83333333333334</v>
      </c>
      <c r="L23" s="31">
        <v>1</v>
      </c>
      <c r="M23" s="46" t="s">
        <v>24</v>
      </c>
      <c r="N23" s="33">
        <v>100</v>
      </c>
      <c r="O23" s="76"/>
      <c r="P23" s="34"/>
      <c r="Q23" s="34"/>
      <c r="R23" s="34"/>
      <c r="S23" s="34"/>
      <c r="T23" s="34">
        <f t="shared" si="4"/>
        <v>0</v>
      </c>
      <c r="V23" s="51">
        <v>20</v>
      </c>
      <c r="W23" s="49" t="s">
        <v>55</v>
      </c>
      <c r="X23" s="52">
        <v>10</v>
      </c>
      <c r="Y23" s="52">
        <v>8</v>
      </c>
      <c r="Z23" s="53">
        <v>14</v>
      </c>
      <c r="AA23" s="53">
        <v>12</v>
      </c>
      <c r="AB23" s="53">
        <v>22</v>
      </c>
      <c r="AC23" s="53">
        <v>16</v>
      </c>
      <c r="AD23" s="53">
        <v>10</v>
      </c>
      <c r="AE23" s="53"/>
      <c r="AF23" s="53">
        <v>12</v>
      </c>
      <c r="AG23" s="53">
        <v>20</v>
      </c>
      <c r="AH23" s="61">
        <v>14</v>
      </c>
      <c r="AI23" s="61">
        <f t="shared" si="3"/>
        <v>138</v>
      </c>
    </row>
    <row r="24" spans="1:35" ht="18" customHeight="1">
      <c r="A24" s="31">
        <v>2</v>
      </c>
      <c r="B24" s="49" t="s">
        <v>33</v>
      </c>
      <c r="C24" s="25">
        <v>158</v>
      </c>
      <c r="D24" s="25">
        <v>203</v>
      </c>
      <c r="E24" s="25">
        <v>175</v>
      </c>
      <c r="F24" s="25">
        <v>198</v>
      </c>
      <c r="G24" s="25">
        <v>190</v>
      </c>
      <c r="H24" s="25">
        <v>223</v>
      </c>
      <c r="I24" s="26">
        <f t="shared" si="5"/>
        <v>1147</v>
      </c>
      <c r="J24" s="27">
        <f t="shared" si="6"/>
        <v>191.16666666666666</v>
      </c>
      <c r="L24" s="31">
        <v>2</v>
      </c>
      <c r="M24" s="49" t="s">
        <v>33</v>
      </c>
      <c r="N24" s="33">
        <v>90</v>
      </c>
      <c r="O24" s="76"/>
      <c r="P24" s="34"/>
      <c r="Q24" s="34"/>
      <c r="R24" s="34"/>
      <c r="S24" s="34"/>
      <c r="T24" s="34">
        <f t="shared" si="4"/>
        <v>0</v>
      </c>
      <c r="V24" s="51">
        <v>21</v>
      </c>
      <c r="W24" s="46" t="s">
        <v>56</v>
      </c>
      <c r="X24" s="52">
        <v>7</v>
      </c>
      <c r="Y24" s="52">
        <v>14</v>
      </c>
      <c r="Z24" s="53">
        <v>27</v>
      </c>
      <c r="AA24" s="53">
        <v>25</v>
      </c>
      <c r="AB24" s="53"/>
      <c r="AC24" s="53">
        <v>10</v>
      </c>
      <c r="AD24" s="53">
        <v>22</v>
      </c>
      <c r="AE24" s="53"/>
      <c r="AF24" s="53">
        <v>14</v>
      </c>
      <c r="AG24" s="53"/>
      <c r="AH24" s="61"/>
      <c r="AI24" s="61">
        <f t="shared" si="3"/>
        <v>119</v>
      </c>
    </row>
    <row r="25" spans="1:35" ht="18" customHeight="1">
      <c r="A25" s="31">
        <v>3</v>
      </c>
      <c r="B25" s="45" t="s">
        <v>26</v>
      </c>
      <c r="C25" s="25">
        <v>191</v>
      </c>
      <c r="D25" s="25">
        <v>190</v>
      </c>
      <c r="E25" s="25">
        <v>225</v>
      </c>
      <c r="F25" s="25">
        <v>150</v>
      </c>
      <c r="G25" s="25">
        <v>181</v>
      </c>
      <c r="H25" s="25">
        <v>169</v>
      </c>
      <c r="I25" s="26">
        <f t="shared" si="5"/>
        <v>1106</v>
      </c>
      <c r="J25" s="27">
        <f t="shared" si="6"/>
        <v>184.33333333333334</v>
      </c>
      <c r="L25" s="31">
        <v>3</v>
      </c>
      <c r="M25" s="45" t="s">
        <v>26</v>
      </c>
      <c r="N25" s="33">
        <v>80</v>
      </c>
      <c r="O25" s="76"/>
      <c r="P25" s="34"/>
      <c r="Q25" s="34"/>
      <c r="R25" s="34"/>
      <c r="S25" s="34"/>
      <c r="T25" s="34">
        <f t="shared" si="4"/>
        <v>0</v>
      </c>
      <c r="V25" s="51">
        <v>22</v>
      </c>
      <c r="W25" s="49" t="s">
        <v>39</v>
      </c>
      <c r="X25" s="52"/>
      <c r="Y25" s="52"/>
      <c r="Z25" s="53"/>
      <c r="AA25" s="53"/>
      <c r="AB25" s="53"/>
      <c r="AC25" s="53"/>
      <c r="AD25" s="53">
        <v>35</v>
      </c>
      <c r="AE25" s="53"/>
      <c r="AF25" s="53"/>
      <c r="AG25" s="53"/>
      <c r="AH25" s="61">
        <v>60</v>
      </c>
      <c r="AI25" s="61">
        <f t="shared" si="3"/>
        <v>95</v>
      </c>
    </row>
    <row r="26" spans="1:35" ht="18" customHeight="1">
      <c r="A26" s="31">
        <v>4</v>
      </c>
      <c r="B26" s="46" t="s">
        <v>35</v>
      </c>
      <c r="C26" s="25">
        <v>185</v>
      </c>
      <c r="D26" s="25">
        <v>129</v>
      </c>
      <c r="E26" s="25">
        <v>146</v>
      </c>
      <c r="F26" s="25">
        <v>163</v>
      </c>
      <c r="G26" s="25">
        <v>139</v>
      </c>
      <c r="H26" s="25">
        <v>168</v>
      </c>
      <c r="I26" s="26">
        <f t="shared" si="5"/>
        <v>930</v>
      </c>
      <c r="J26" s="27">
        <f t="shared" si="6"/>
        <v>155</v>
      </c>
      <c r="L26" s="31">
        <v>4</v>
      </c>
      <c r="M26" s="46" t="s">
        <v>35</v>
      </c>
      <c r="N26" s="35">
        <v>60</v>
      </c>
      <c r="O26" s="76"/>
      <c r="P26" s="34"/>
      <c r="Q26" s="34"/>
      <c r="R26" s="34"/>
      <c r="S26" s="34"/>
      <c r="T26" s="34">
        <f t="shared" si="4"/>
        <v>0</v>
      </c>
      <c r="V26" s="51">
        <v>23</v>
      </c>
      <c r="W26" s="45" t="s">
        <v>36</v>
      </c>
      <c r="X26" s="52"/>
      <c r="Y26" s="52"/>
      <c r="Z26" s="53">
        <v>12</v>
      </c>
      <c r="AA26" s="53">
        <v>16</v>
      </c>
      <c r="AB26" s="53"/>
      <c r="AC26" s="53">
        <v>22</v>
      </c>
      <c r="AD26" s="53">
        <v>12</v>
      </c>
      <c r="AE26" s="53">
        <v>27</v>
      </c>
      <c r="AF26" s="53"/>
      <c r="AG26" s="53"/>
      <c r="AH26" s="61"/>
      <c r="AI26" s="61">
        <f t="shared" si="3"/>
        <v>89</v>
      </c>
    </row>
    <row r="27" spans="1:35" ht="18" customHeight="1">
      <c r="A27" s="31">
        <v>5</v>
      </c>
      <c r="B27" s="45" t="s">
        <v>70</v>
      </c>
      <c r="C27" s="25">
        <v>148</v>
      </c>
      <c r="D27" s="25">
        <v>166</v>
      </c>
      <c r="E27" s="25">
        <v>145</v>
      </c>
      <c r="F27" s="25">
        <v>155</v>
      </c>
      <c r="G27" s="25">
        <v>166</v>
      </c>
      <c r="H27" s="25">
        <v>133</v>
      </c>
      <c r="I27" s="26">
        <f t="shared" si="5"/>
        <v>913</v>
      </c>
      <c r="J27" s="27">
        <f t="shared" si="6"/>
        <v>152.16666666666666</v>
      </c>
      <c r="L27" s="31">
        <v>5</v>
      </c>
      <c r="M27" s="45" t="s">
        <v>70</v>
      </c>
      <c r="N27" s="34">
        <v>55</v>
      </c>
      <c r="O27" s="76"/>
      <c r="P27" s="34"/>
      <c r="Q27" s="34"/>
      <c r="R27" s="34"/>
      <c r="S27" s="34"/>
      <c r="T27" s="34">
        <f t="shared" si="4"/>
        <v>0</v>
      </c>
      <c r="V27" s="51">
        <v>24</v>
      </c>
      <c r="W27" s="49" t="s">
        <v>22</v>
      </c>
      <c r="X27" s="52"/>
      <c r="Y27" s="52"/>
      <c r="Z27" s="53"/>
      <c r="AA27" s="53"/>
      <c r="AB27" s="53"/>
      <c r="AC27" s="53"/>
      <c r="AD27" s="53"/>
      <c r="AE27" s="53"/>
      <c r="AF27" s="53">
        <v>50</v>
      </c>
      <c r="AG27" s="53"/>
      <c r="AH27" s="61"/>
      <c r="AI27" s="61">
        <f t="shared" si="3"/>
        <v>50</v>
      </c>
    </row>
    <row r="28" spans="1:35" ht="18" customHeight="1">
      <c r="A28" s="74">
        <v>6</v>
      </c>
      <c r="B28" s="46" t="s">
        <v>48</v>
      </c>
      <c r="C28" s="25">
        <v>142</v>
      </c>
      <c r="D28" s="25">
        <v>131</v>
      </c>
      <c r="E28" s="25">
        <v>167</v>
      </c>
      <c r="F28" s="25">
        <v>144</v>
      </c>
      <c r="G28" s="25">
        <v>157</v>
      </c>
      <c r="H28" s="25">
        <v>129</v>
      </c>
      <c r="I28" s="26">
        <f t="shared" si="5"/>
        <v>870</v>
      </c>
      <c r="J28" s="27">
        <f t="shared" si="6"/>
        <v>145</v>
      </c>
      <c r="L28" s="31">
        <v>6</v>
      </c>
      <c r="M28" s="46" t="s">
        <v>48</v>
      </c>
      <c r="N28" s="33">
        <v>50</v>
      </c>
      <c r="O28" s="76"/>
      <c r="P28" s="34"/>
      <c r="Q28" s="34"/>
      <c r="R28" s="34"/>
      <c r="S28" s="34"/>
      <c r="T28" s="34">
        <f t="shared" si="4"/>
        <v>0</v>
      </c>
      <c r="V28" s="51">
        <v>25</v>
      </c>
      <c r="W28" s="48" t="s">
        <v>67</v>
      </c>
      <c r="X28" s="52"/>
      <c r="Y28" s="52"/>
      <c r="Z28" s="53"/>
      <c r="AA28" s="53"/>
      <c r="AB28" s="53"/>
      <c r="AC28" s="53"/>
      <c r="AD28" s="53"/>
      <c r="AE28" s="53"/>
      <c r="AF28" s="53"/>
      <c r="AG28" s="53"/>
      <c r="AH28" s="61">
        <v>50</v>
      </c>
      <c r="AI28" s="61">
        <f t="shared" si="3"/>
        <v>50</v>
      </c>
    </row>
    <row r="29" spans="1:35" ht="18" customHeight="1">
      <c r="A29" s="31">
        <v>7</v>
      </c>
      <c r="B29" s="46" t="s">
        <v>64</v>
      </c>
      <c r="C29" s="25">
        <v>131</v>
      </c>
      <c r="D29" s="25">
        <v>147</v>
      </c>
      <c r="E29" s="25">
        <v>136</v>
      </c>
      <c r="F29" s="25">
        <v>144</v>
      </c>
      <c r="G29" s="25">
        <v>151</v>
      </c>
      <c r="H29" s="25">
        <v>147</v>
      </c>
      <c r="I29" s="26">
        <f t="shared" si="5"/>
        <v>856</v>
      </c>
      <c r="J29" s="27">
        <f t="shared" si="6"/>
        <v>142.66666666666666</v>
      </c>
      <c r="L29" s="78"/>
      <c r="M29" s="46" t="s">
        <v>64</v>
      </c>
      <c r="N29" s="33">
        <v>35</v>
      </c>
      <c r="O29" s="77"/>
      <c r="P29" s="34"/>
      <c r="Q29" s="34"/>
      <c r="R29" s="34"/>
      <c r="S29" s="34"/>
      <c r="T29" s="34">
        <f t="shared" si="4"/>
        <v>0</v>
      </c>
      <c r="V29" s="51">
        <v>26</v>
      </c>
      <c r="W29" s="49" t="s">
        <v>34</v>
      </c>
      <c r="X29" s="52">
        <v>12</v>
      </c>
      <c r="Y29" s="52">
        <v>33</v>
      </c>
      <c r="Z29" s="53"/>
      <c r="AA29" s="53"/>
      <c r="AB29" s="53"/>
      <c r="AC29" s="53"/>
      <c r="AD29" s="53"/>
      <c r="AE29" s="53"/>
      <c r="AF29" s="53"/>
      <c r="AG29" s="53"/>
      <c r="AH29" s="61"/>
      <c r="AI29" s="61">
        <f t="shared" si="3"/>
        <v>45</v>
      </c>
    </row>
    <row r="30" spans="1:35" ht="18" customHeight="1">
      <c r="A30" s="75"/>
      <c r="B30" s="55"/>
      <c r="C30" s="41"/>
      <c r="D30" s="41"/>
      <c r="E30" s="41"/>
      <c r="F30" s="41"/>
      <c r="G30" s="41"/>
      <c r="H30" s="41"/>
      <c r="I30" s="42"/>
      <c r="J30" s="43"/>
      <c r="L30" s="78"/>
      <c r="M30" s="40"/>
      <c r="N30" s="80"/>
      <c r="O30" s="76"/>
      <c r="P30" s="34"/>
      <c r="Q30" s="34"/>
      <c r="R30" s="34"/>
      <c r="S30" s="34"/>
      <c r="T30" s="34">
        <f t="shared" si="4"/>
        <v>0</v>
      </c>
      <c r="V30" s="51">
        <v>27</v>
      </c>
      <c r="W30" s="49" t="s">
        <v>68</v>
      </c>
      <c r="X30" s="52"/>
      <c r="Y30" s="52"/>
      <c r="Z30" s="53"/>
      <c r="AA30" s="53"/>
      <c r="AB30" s="53"/>
      <c r="AC30" s="53"/>
      <c r="AD30" s="53"/>
      <c r="AE30" s="53"/>
      <c r="AF30" s="53"/>
      <c r="AG30" s="53"/>
      <c r="AH30" s="61">
        <v>35</v>
      </c>
      <c r="AI30" s="61">
        <f t="shared" si="3"/>
        <v>35</v>
      </c>
    </row>
    <row r="31" spans="1:35" ht="18" customHeight="1" thickBot="1">
      <c r="A31" s="75"/>
      <c r="B31" s="55"/>
      <c r="C31" s="41"/>
      <c r="D31" s="41"/>
      <c r="E31" s="41"/>
      <c r="F31" s="41"/>
      <c r="G31" s="41"/>
      <c r="H31" s="41"/>
      <c r="I31" s="42"/>
      <c r="J31" s="43"/>
      <c r="L31" s="78"/>
      <c r="M31" s="40"/>
      <c r="N31" s="81"/>
      <c r="V31" s="51">
        <v>28</v>
      </c>
      <c r="W31" s="45" t="s">
        <v>59</v>
      </c>
      <c r="X31" s="52">
        <v>0</v>
      </c>
      <c r="Y31" s="52">
        <v>7</v>
      </c>
      <c r="Z31" s="53"/>
      <c r="AA31" s="53"/>
      <c r="AB31" s="53"/>
      <c r="AC31" s="53">
        <v>20</v>
      </c>
      <c r="AD31" s="53"/>
      <c r="AE31" s="53"/>
      <c r="AF31" s="53"/>
      <c r="AG31" s="53"/>
      <c r="AH31" s="61"/>
      <c r="AI31" s="61">
        <f t="shared" si="3"/>
        <v>27</v>
      </c>
    </row>
    <row r="32" spans="1:35" ht="18" customHeight="1">
      <c r="A32" s="23"/>
      <c r="B32" s="57"/>
      <c r="C32" s="41"/>
      <c r="D32" s="41"/>
      <c r="E32" s="41"/>
      <c r="F32" s="41"/>
      <c r="G32" s="41"/>
      <c r="H32" s="41"/>
      <c r="I32" s="42"/>
      <c r="J32" s="43"/>
      <c r="L32" s="78"/>
      <c r="M32" s="44"/>
      <c r="N32" s="80"/>
      <c r="O32" s="83" t="s">
        <v>14</v>
      </c>
      <c r="P32" s="10" t="s">
        <v>15</v>
      </c>
      <c r="Q32" s="10" t="s">
        <v>16</v>
      </c>
      <c r="R32" s="10" t="s">
        <v>17</v>
      </c>
      <c r="S32" s="10" t="s">
        <v>18</v>
      </c>
      <c r="T32" s="11" t="s">
        <v>13</v>
      </c>
      <c r="V32" s="51">
        <v>29</v>
      </c>
      <c r="W32" s="46" t="s">
        <v>57</v>
      </c>
      <c r="X32" s="52">
        <v>6</v>
      </c>
      <c r="Y32" s="52">
        <v>4</v>
      </c>
      <c r="Z32" s="53"/>
      <c r="AA32" s="53">
        <v>10</v>
      </c>
      <c r="AB32" s="53"/>
      <c r="AC32" s="53"/>
      <c r="AD32" s="53"/>
      <c r="AE32" s="53"/>
      <c r="AF32" s="53"/>
      <c r="AG32" s="53"/>
      <c r="AH32" s="61"/>
      <c r="AI32" s="61">
        <f t="shared" si="3"/>
        <v>20</v>
      </c>
    </row>
    <row r="33" spans="1:35" ht="18" customHeight="1">
      <c r="A33" s="23"/>
      <c r="B33" s="55"/>
      <c r="C33" s="41"/>
      <c r="D33" s="41"/>
      <c r="E33" s="41"/>
      <c r="F33" s="41"/>
      <c r="G33" s="41"/>
      <c r="H33" s="41"/>
      <c r="I33" s="42"/>
      <c r="J33" s="43"/>
      <c r="L33" s="78"/>
      <c r="M33" s="40"/>
      <c r="N33" s="80"/>
      <c r="O33" s="76"/>
      <c r="P33" s="34"/>
      <c r="Q33" s="34"/>
      <c r="R33" s="34"/>
      <c r="S33" s="34"/>
      <c r="T33" s="34">
        <f>SUM(O33:S33)</f>
        <v>0</v>
      </c>
      <c r="V33" s="51">
        <v>30</v>
      </c>
      <c r="W33" s="45" t="s">
        <v>23</v>
      </c>
      <c r="X33" s="53">
        <v>20</v>
      </c>
      <c r="Y33" s="53">
        <v>0</v>
      </c>
      <c r="Z33" s="53"/>
      <c r="AA33" s="53"/>
      <c r="AB33" s="53"/>
      <c r="AC33" s="53"/>
      <c r="AD33" s="53"/>
      <c r="AE33" s="53"/>
      <c r="AF33" s="53"/>
      <c r="AG33" s="53"/>
      <c r="AH33" s="61"/>
      <c r="AI33" s="61">
        <f t="shared" si="3"/>
        <v>20</v>
      </c>
    </row>
    <row r="34" spans="1:35" ht="18" customHeight="1">
      <c r="A34" s="23"/>
      <c r="B34" s="56"/>
      <c r="C34" s="41"/>
      <c r="D34" s="41"/>
      <c r="E34" s="41"/>
      <c r="F34" s="41"/>
      <c r="G34" s="41"/>
      <c r="H34" s="41"/>
      <c r="I34" s="42"/>
      <c r="J34" s="43"/>
      <c r="L34" s="78"/>
      <c r="M34" s="44"/>
      <c r="N34" s="80"/>
      <c r="O34" s="76"/>
      <c r="P34" s="34"/>
      <c r="Q34" s="34"/>
      <c r="R34" s="34"/>
      <c r="S34" s="34"/>
      <c r="T34" s="34">
        <f>SUM(O34:S34)</f>
        <v>0</v>
      </c>
      <c r="V34" s="51">
        <v>31</v>
      </c>
      <c r="W34" s="45" t="s">
        <v>44</v>
      </c>
      <c r="X34" s="52"/>
      <c r="Y34" s="52"/>
      <c r="Z34" s="53"/>
      <c r="AA34" s="53"/>
      <c r="AB34" s="53"/>
      <c r="AC34" s="53"/>
      <c r="AD34" s="53"/>
      <c r="AE34" s="53"/>
      <c r="AF34" s="53">
        <v>20</v>
      </c>
      <c r="AG34" s="53"/>
      <c r="AH34" s="61"/>
      <c r="AI34" s="61">
        <f t="shared" si="3"/>
        <v>20</v>
      </c>
    </row>
    <row r="35" spans="1:35" ht="18" customHeight="1">
      <c r="A35" s="23"/>
      <c r="B35" s="55"/>
      <c r="C35" s="41"/>
      <c r="D35" s="41"/>
      <c r="E35" s="41"/>
      <c r="F35" s="41"/>
      <c r="G35" s="41"/>
      <c r="H35" s="41"/>
      <c r="I35" s="42"/>
      <c r="J35" s="43"/>
      <c r="L35" s="78"/>
      <c r="M35" s="40"/>
      <c r="N35" s="80"/>
      <c r="O35" s="76"/>
      <c r="P35" s="34"/>
      <c r="Q35" s="34"/>
      <c r="R35" s="34"/>
      <c r="S35" s="34"/>
      <c r="T35" s="34">
        <f>SUM(O35:S35)</f>
        <v>0</v>
      </c>
      <c r="V35" s="51">
        <v>32</v>
      </c>
      <c r="W35" s="46" t="s">
        <v>60</v>
      </c>
      <c r="X35" s="52">
        <v>0</v>
      </c>
      <c r="Y35" s="52">
        <v>5</v>
      </c>
      <c r="Z35" s="53"/>
      <c r="AA35" s="53"/>
      <c r="AB35" s="53"/>
      <c r="AC35" s="53"/>
      <c r="AD35" s="53"/>
      <c r="AE35" s="53"/>
      <c r="AF35" s="53"/>
      <c r="AG35" s="53"/>
      <c r="AH35" s="61"/>
      <c r="AI35" s="61">
        <f t="shared" si="3"/>
        <v>5</v>
      </c>
    </row>
    <row r="36" spans="1:23" ht="18" customHeight="1" thickBot="1">
      <c r="A36" s="23"/>
      <c r="B36" s="23"/>
      <c r="C36" s="41"/>
      <c r="D36" s="41"/>
      <c r="E36" s="41"/>
      <c r="F36" s="41"/>
      <c r="G36" s="41"/>
      <c r="H36" s="41"/>
      <c r="I36" s="42"/>
      <c r="J36" s="43"/>
      <c r="O36" s="33"/>
      <c r="P36" s="34"/>
      <c r="Q36" s="34"/>
      <c r="R36" s="34"/>
      <c r="S36" s="34"/>
      <c r="T36" s="34">
        <f>SUM(N36:S36)</f>
        <v>0</v>
      </c>
      <c r="W36" s="14" t="s">
        <v>19</v>
      </c>
    </row>
    <row r="37" spans="1:35" ht="18" customHeight="1" thickBot="1">
      <c r="A37" s="23"/>
      <c r="B37" s="23"/>
      <c r="C37" s="23"/>
      <c r="D37" s="23"/>
      <c r="E37" s="23"/>
      <c r="F37" s="23"/>
      <c r="G37" s="23"/>
      <c r="H37" s="23"/>
      <c r="I37" s="23"/>
      <c r="J37" s="23"/>
      <c r="O37" s="33"/>
      <c r="P37" s="34"/>
      <c r="Q37" s="34"/>
      <c r="R37" s="34"/>
      <c r="S37" s="34"/>
      <c r="T37" s="34">
        <f>SUM(N37:S37)</f>
        <v>0</v>
      </c>
      <c r="V37" s="66" t="s">
        <v>11</v>
      </c>
      <c r="W37" s="67" t="s">
        <v>0</v>
      </c>
      <c r="X37" s="67" t="s">
        <v>12</v>
      </c>
      <c r="Y37" s="67" t="s">
        <v>14</v>
      </c>
      <c r="Z37" s="67" t="s">
        <v>15</v>
      </c>
      <c r="AA37" s="67" t="s">
        <v>16</v>
      </c>
      <c r="AB37" s="67" t="s">
        <v>17</v>
      </c>
      <c r="AC37" s="67" t="s">
        <v>18</v>
      </c>
      <c r="AD37" s="67" t="s">
        <v>61</v>
      </c>
      <c r="AE37" s="67" t="s">
        <v>62</v>
      </c>
      <c r="AF37" s="67" t="s">
        <v>63</v>
      </c>
      <c r="AG37" s="67" t="s">
        <v>65</v>
      </c>
      <c r="AH37" s="67" t="s">
        <v>66</v>
      </c>
      <c r="AI37" s="68" t="s">
        <v>13</v>
      </c>
    </row>
    <row r="38" spans="15:35" ht="18" customHeight="1">
      <c r="O38" s="33"/>
      <c r="P38" s="34"/>
      <c r="Q38" s="34"/>
      <c r="R38" s="34"/>
      <c r="S38" s="34"/>
      <c r="T38" s="34">
        <f>SUM(N38:S38)</f>
        <v>0</v>
      </c>
      <c r="V38" s="58">
        <v>1</v>
      </c>
      <c r="W38" s="65" t="s">
        <v>58</v>
      </c>
      <c r="X38" s="60">
        <v>60</v>
      </c>
      <c r="Y38" s="60">
        <v>90</v>
      </c>
      <c r="Z38" s="61">
        <v>100</v>
      </c>
      <c r="AA38" s="61">
        <v>100</v>
      </c>
      <c r="AB38" s="61">
        <v>100</v>
      </c>
      <c r="AC38" s="61">
        <v>100</v>
      </c>
      <c r="AD38" s="61">
        <v>80</v>
      </c>
      <c r="AE38" s="61">
        <v>90</v>
      </c>
      <c r="AF38" s="61">
        <v>100</v>
      </c>
      <c r="AG38" s="61">
        <v>100</v>
      </c>
      <c r="AH38" s="61">
        <v>100</v>
      </c>
      <c r="AI38" s="61">
        <f>SUM(X38:AH38)</f>
        <v>1020</v>
      </c>
    </row>
    <row r="39" spans="1:35" ht="18" customHeight="1">
      <c r="A39" s="21"/>
      <c r="B39" s="24"/>
      <c r="C39" s="19"/>
      <c r="D39" s="19"/>
      <c r="E39" s="19"/>
      <c r="F39" s="19"/>
      <c r="G39" s="19"/>
      <c r="H39" s="19"/>
      <c r="I39" s="7"/>
      <c r="J39" s="8"/>
      <c r="O39" s="33"/>
      <c r="P39" s="34"/>
      <c r="Q39" s="34"/>
      <c r="R39" s="34"/>
      <c r="S39" s="34"/>
      <c r="T39" s="34">
        <f>SUM(N39:S39)</f>
        <v>0</v>
      </c>
      <c r="V39" s="51">
        <v>2</v>
      </c>
      <c r="W39" s="46" t="s">
        <v>45</v>
      </c>
      <c r="X39" s="52">
        <v>100</v>
      </c>
      <c r="Y39" s="52">
        <v>100</v>
      </c>
      <c r="Z39" s="53">
        <v>90</v>
      </c>
      <c r="AA39" s="53">
        <v>90</v>
      </c>
      <c r="AB39" s="53">
        <v>60</v>
      </c>
      <c r="AC39" s="53">
        <v>90</v>
      </c>
      <c r="AD39" s="53">
        <v>90</v>
      </c>
      <c r="AE39" s="53"/>
      <c r="AF39" s="53"/>
      <c r="AG39" s="53"/>
      <c r="AH39" s="61">
        <v>90</v>
      </c>
      <c r="AI39" s="61">
        <f aca="true" t="shared" si="7" ref="AI39:AI46">SUM(X39:AH39)</f>
        <v>710</v>
      </c>
    </row>
    <row r="40" spans="1:35" ht="18" customHeight="1">
      <c r="A40" s="21"/>
      <c r="B40" s="18"/>
      <c r="C40" s="19"/>
      <c r="D40" s="19"/>
      <c r="E40" s="19"/>
      <c r="F40" s="19"/>
      <c r="G40" s="19"/>
      <c r="H40" s="19"/>
      <c r="I40" s="7"/>
      <c r="J40" s="8"/>
      <c r="O40" s="35"/>
      <c r="P40" s="34"/>
      <c r="Q40" s="34"/>
      <c r="R40" s="34"/>
      <c r="S40" s="34"/>
      <c r="T40" s="34">
        <f>SUM(N40:S40)</f>
        <v>0</v>
      </c>
      <c r="V40" s="51">
        <v>3</v>
      </c>
      <c r="W40" s="46" t="s">
        <v>48</v>
      </c>
      <c r="X40" s="53">
        <v>0</v>
      </c>
      <c r="Y40" s="52">
        <v>60</v>
      </c>
      <c r="Z40" s="53">
        <v>55</v>
      </c>
      <c r="AA40" s="53">
        <v>80</v>
      </c>
      <c r="AB40" s="53">
        <v>80</v>
      </c>
      <c r="AC40" s="53">
        <v>60</v>
      </c>
      <c r="AD40" s="53">
        <v>60</v>
      </c>
      <c r="AE40" s="53">
        <v>60</v>
      </c>
      <c r="AF40" s="53">
        <v>80</v>
      </c>
      <c r="AG40" s="53"/>
      <c r="AH40" s="61">
        <v>60</v>
      </c>
      <c r="AI40" s="61">
        <f t="shared" si="7"/>
        <v>595</v>
      </c>
    </row>
    <row r="41" spans="1:35" ht="18" customHeight="1">
      <c r="A41" s="23"/>
      <c r="B41" s="18"/>
      <c r="C41" s="19"/>
      <c r="D41" s="19"/>
      <c r="E41" s="19"/>
      <c r="F41" s="19"/>
      <c r="G41" s="19"/>
      <c r="H41" s="19"/>
      <c r="I41" s="7"/>
      <c r="J41" s="8"/>
      <c r="O41" s="33"/>
      <c r="P41" s="34"/>
      <c r="Q41" s="34"/>
      <c r="R41" s="34"/>
      <c r="S41" s="34"/>
      <c r="T41" s="34">
        <f>SUM(N41:R41)</f>
        <v>0</v>
      </c>
      <c r="V41" s="51">
        <v>4</v>
      </c>
      <c r="W41" s="46" t="s">
        <v>46</v>
      </c>
      <c r="X41" s="52">
        <v>90</v>
      </c>
      <c r="Y41" s="52">
        <v>80</v>
      </c>
      <c r="Z41" s="53"/>
      <c r="AA41" s="53">
        <v>60</v>
      </c>
      <c r="AB41" s="53">
        <v>90</v>
      </c>
      <c r="AC41" s="53"/>
      <c r="AD41" s="53"/>
      <c r="AE41" s="53">
        <v>100</v>
      </c>
      <c r="AF41" s="53"/>
      <c r="AG41" s="53">
        <v>90</v>
      </c>
      <c r="AH41" s="61">
        <v>80</v>
      </c>
      <c r="AI41" s="61">
        <f t="shared" si="7"/>
        <v>590</v>
      </c>
    </row>
    <row r="42" spans="1:35" ht="18" customHeight="1" thickBot="1">
      <c r="A42" s="23"/>
      <c r="B42" s="18"/>
      <c r="C42" s="19"/>
      <c r="D42" s="19"/>
      <c r="E42" s="19"/>
      <c r="F42" s="19"/>
      <c r="G42" s="19"/>
      <c r="H42" s="19"/>
      <c r="I42" s="7"/>
      <c r="J42" s="8"/>
      <c r="V42" s="51">
        <v>5</v>
      </c>
      <c r="W42" s="46" t="s">
        <v>49</v>
      </c>
      <c r="X42" s="52">
        <v>35</v>
      </c>
      <c r="Y42" s="52">
        <v>0</v>
      </c>
      <c r="Z42" s="53"/>
      <c r="AA42" s="53">
        <v>55</v>
      </c>
      <c r="AB42" s="53">
        <v>50</v>
      </c>
      <c r="AC42" s="53"/>
      <c r="AD42" s="53">
        <v>100</v>
      </c>
      <c r="AE42" s="53">
        <v>80</v>
      </c>
      <c r="AF42" s="53">
        <v>90</v>
      </c>
      <c r="AG42" s="53">
        <v>80</v>
      </c>
      <c r="AH42" s="61"/>
      <c r="AI42" s="61">
        <f t="shared" si="7"/>
        <v>490</v>
      </c>
    </row>
    <row r="43" spans="15:35" ht="18" customHeight="1">
      <c r="O43" s="16" t="s">
        <v>14</v>
      </c>
      <c r="P43" s="16" t="s">
        <v>15</v>
      </c>
      <c r="Q43" s="16" t="s">
        <v>16</v>
      </c>
      <c r="R43" s="16" t="s">
        <v>17</v>
      </c>
      <c r="S43" s="16" t="s">
        <v>18</v>
      </c>
      <c r="T43" s="17" t="s">
        <v>13</v>
      </c>
      <c r="V43" s="51">
        <v>6</v>
      </c>
      <c r="W43" s="46" t="s">
        <v>52</v>
      </c>
      <c r="X43" s="53">
        <v>0</v>
      </c>
      <c r="Y43" s="52">
        <v>50</v>
      </c>
      <c r="Z43" s="53">
        <v>80</v>
      </c>
      <c r="AA43" s="53">
        <v>50</v>
      </c>
      <c r="AB43" s="53">
        <v>55</v>
      </c>
      <c r="AC43" s="53">
        <v>80</v>
      </c>
      <c r="AD43" s="53"/>
      <c r="AE43" s="53"/>
      <c r="AF43" s="53"/>
      <c r="AG43" s="53"/>
      <c r="AH43" s="61"/>
      <c r="AI43" s="61">
        <f t="shared" si="7"/>
        <v>315</v>
      </c>
    </row>
    <row r="44" spans="15:35" ht="18" customHeight="1">
      <c r="O44" s="33"/>
      <c r="P44" s="34"/>
      <c r="Q44" s="34"/>
      <c r="R44" s="34"/>
      <c r="S44" s="34"/>
      <c r="T44" s="34">
        <f aca="true" t="shared" si="8" ref="T44:T56">SUM(N44:S44)</f>
        <v>0</v>
      </c>
      <c r="V44" s="51">
        <v>7</v>
      </c>
      <c r="W44" s="46" t="s">
        <v>50</v>
      </c>
      <c r="X44" s="53">
        <v>55</v>
      </c>
      <c r="Y44" s="52">
        <v>55</v>
      </c>
      <c r="Z44" s="53">
        <v>60</v>
      </c>
      <c r="AA44" s="53">
        <v>35</v>
      </c>
      <c r="AB44" s="53"/>
      <c r="AC44" s="53"/>
      <c r="AD44" s="53"/>
      <c r="AE44" s="53"/>
      <c r="AF44" s="53"/>
      <c r="AG44" s="53"/>
      <c r="AH44" s="61"/>
      <c r="AI44" s="61">
        <f t="shared" si="7"/>
        <v>205</v>
      </c>
    </row>
    <row r="45" spans="15:35" ht="18" customHeight="1">
      <c r="O45" s="33"/>
      <c r="P45" s="34"/>
      <c r="Q45" s="34"/>
      <c r="R45" s="34"/>
      <c r="S45" s="34"/>
      <c r="T45" s="34">
        <f t="shared" si="8"/>
        <v>0</v>
      </c>
      <c r="V45" s="51">
        <v>8</v>
      </c>
      <c r="W45" s="46" t="s">
        <v>51</v>
      </c>
      <c r="X45" s="54">
        <v>80</v>
      </c>
      <c r="Y45" s="54">
        <v>0</v>
      </c>
      <c r="Z45" s="53"/>
      <c r="AA45" s="53"/>
      <c r="AB45" s="53"/>
      <c r="AC45" s="53"/>
      <c r="AD45" s="53"/>
      <c r="AE45" s="53"/>
      <c r="AF45" s="53"/>
      <c r="AG45" s="53"/>
      <c r="AH45" s="61"/>
      <c r="AI45" s="61">
        <f t="shared" si="7"/>
        <v>80</v>
      </c>
    </row>
    <row r="46" spans="15:35" ht="18" customHeight="1">
      <c r="O46" s="33"/>
      <c r="P46" s="34"/>
      <c r="Q46" s="34"/>
      <c r="R46" s="34"/>
      <c r="S46" s="34"/>
      <c r="T46" s="34">
        <f t="shared" si="8"/>
        <v>0</v>
      </c>
      <c r="V46" s="51">
        <v>9</v>
      </c>
      <c r="W46" s="46" t="s">
        <v>64</v>
      </c>
      <c r="X46" s="53"/>
      <c r="Y46" s="52"/>
      <c r="Z46" s="53"/>
      <c r="AA46" s="53"/>
      <c r="AB46" s="53"/>
      <c r="AC46" s="53"/>
      <c r="AD46" s="53"/>
      <c r="AE46" s="53"/>
      <c r="AF46" s="53"/>
      <c r="AG46" s="53">
        <v>60</v>
      </c>
      <c r="AH46" s="61"/>
      <c r="AI46" s="61">
        <f t="shared" si="7"/>
        <v>60</v>
      </c>
    </row>
    <row r="47" spans="1:35" ht="18" customHeight="1" thickBot="1">
      <c r="A47" s="73"/>
      <c r="B47" s="40"/>
      <c r="C47" s="41"/>
      <c r="D47" s="41"/>
      <c r="E47" s="41"/>
      <c r="F47" s="41"/>
      <c r="G47" s="41"/>
      <c r="H47" s="41"/>
      <c r="I47" s="42"/>
      <c r="J47" s="43"/>
      <c r="O47" s="33"/>
      <c r="P47" s="34"/>
      <c r="Q47" s="34"/>
      <c r="R47" s="34"/>
      <c r="S47" s="34"/>
      <c r="T47" s="34">
        <f t="shared" si="8"/>
        <v>0</v>
      </c>
      <c r="V47" s="51">
        <v>10</v>
      </c>
      <c r="W47" s="72" t="s">
        <v>47</v>
      </c>
      <c r="X47" s="53">
        <v>50</v>
      </c>
      <c r="Y47" s="52">
        <v>0</v>
      </c>
      <c r="Z47" s="53"/>
      <c r="AA47" s="53"/>
      <c r="AB47" s="53"/>
      <c r="AC47" s="53"/>
      <c r="AD47" s="53"/>
      <c r="AE47" s="53"/>
      <c r="AF47" s="53"/>
      <c r="AG47" s="53"/>
      <c r="AH47" s="61"/>
      <c r="AI47" s="61">
        <f>SUM(X47:AH47)</f>
        <v>50</v>
      </c>
    </row>
    <row r="48" spans="1:23" ht="18" customHeight="1" thickBot="1">
      <c r="A48" s="75"/>
      <c r="B48" s="40"/>
      <c r="C48" s="41"/>
      <c r="D48" s="41"/>
      <c r="E48" s="41"/>
      <c r="F48" s="41"/>
      <c r="G48" s="41"/>
      <c r="H48" s="41"/>
      <c r="I48" s="42"/>
      <c r="J48" s="43"/>
      <c r="O48" s="33"/>
      <c r="P48" s="34"/>
      <c r="Q48" s="34"/>
      <c r="R48" s="34"/>
      <c r="S48" s="34"/>
      <c r="T48" s="34">
        <f t="shared" si="8"/>
        <v>0</v>
      </c>
      <c r="W48" s="13" t="s">
        <v>21</v>
      </c>
    </row>
    <row r="49" spans="15:35" ht="18" customHeight="1" thickBot="1">
      <c r="O49" s="33"/>
      <c r="P49" s="34"/>
      <c r="Q49" s="34"/>
      <c r="R49" s="34"/>
      <c r="S49" s="34"/>
      <c r="T49" s="34">
        <f t="shared" si="8"/>
        <v>0</v>
      </c>
      <c r="V49" s="69" t="s">
        <v>11</v>
      </c>
      <c r="W49" s="70" t="s">
        <v>0</v>
      </c>
      <c r="X49" s="70" t="s">
        <v>12</v>
      </c>
      <c r="Y49" s="70" t="s">
        <v>14</v>
      </c>
      <c r="Z49" s="70" t="s">
        <v>15</v>
      </c>
      <c r="AA49" s="70" t="s">
        <v>16</v>
      </c>
      <c r="AB49" s="70" t="s">
        <v>17</v>
      </c>
      <c r="AC49" s="70" t="s">
        <v>18</v>
      </c>
      <c r="AD49" s="70" t="s">
        <v>61</v>
      </c>
      <c r="AE49" s="70" t="s">
        <v>62</v>
      </c>
      <c r="AF49" s="70" t="s">
        <v>63</v>
      </c>
      <c r="AG49" s="70" t="s">
        <v>65</v>
      </c>
      <c r="AH49" s="70" t="s">
        <v>66</v>
      </c>
      <c r="AI49" s="71" t="s">
        <v>13</v>
      </c>
    </row>
    <row r="50" spans="15:35" ht="18" customHeight="1">
      <c r="O50" s="33"/>
      <c r="P50" s="34"/>
      <c r="Q50" s="34"/>
      <c r="R50" s="34"/>
      <c r="S50" s="34"/>
      <c r="T50" s="34">
        <f t="shared" si="8"/>
        <v>0</v>
      </c>
      <c r="V50" s="58">
        <v>1</v>
      </c>
      <c r="W50" s="65" t="s">
        <v>24</v>
      </c>
      <c r="X50" s="60">
        <v>100</v>
      </c>
      <c r="Y50" s="60">
        <v>100</v>
      </c>
      <c r="Z50" s="61">
        <v>55</v>
      </c>
      <c r="AA50" s="61">
        <v>100</v>
      </c>
      <c r="AB50" s="61">
        <v>100</v>
      </c>
      <c r="AC50" s="61">
        <v>90</v>
      </c>
      <c r="AD50" s="61">
        <v>60</v>
      </c>
      <c r="AE50" s="61">
        <v>100</v>
      </c>
      <c r="AF50" s="61">
        <v>80</v>
      </c>
      <c r="AG50" s="61">
        <v>80</v>
      </c>
      <c r="AH50" s="61">
        <v>90</v>
      </c>
      <c r="AI50" s="61">
        <f aca="true" t="shared" si="9" ref="AI50:AI62">SUM(X50:AH50)</f>
        <v>955</v>
      </c>
    </row>
    <row r="51" spans="15:35" ht="18" customHeight="1">
      <c r="O51" s="33"/>
      <c r="P51" s="34"/>
      <c r="Q51" s="34"/>
      <c r="R51" s="34"/>
      <c r="S51" s="34"/>
      <c r="T51" s="34">
        <f t="shared" si="8"/>
        <v>0</v>
      </c>
      <c r="V51" s="51">
        <v>2</v>
      </c>
      <c r="W51" s="46" t="s">
        <v>43</v>
      </c>
      <c r="X51" s="52">
        <v>60</v>
      </c>
      <c r="Y51" s="52">
        <v>80</v>
      </c>
      <c r="Z51" s="53">
        <v>90</v>
      </c>
      <c r="AA51" s="53">
        <v>60</v>
      </c>
      <c r="AB51" s="53">
        <v>90</v>
      </c>
      <c r="AC51" s="53">
        <v>50</v>
      </c>
      <c r="AD51" s="53">
        <v>100</v>
      </c>
      <c r="AE51" s="53">
        <v>90</v>
      </c>
      <c r="AF51" s="53">
        <v>100</v>
      </c>
      <c r="AG51" s="53">
        <v>100</v>
      </c>
      <c r="AH51" s="61">
        <v>100</v>
      </c>
      <c r="AI51" s="61">
        <f t="shared" si="9"/>
        <v>920</v>
      </c>
    </row>
    <row r="52" spans="15:35" ht="18" customHeight="1">
      <c r="O52" s="33"/>
      <c r="P52" s="34"/>
      <c r="Q52" s="34"/>
      <c r="R52" s="34"/>
      <c r="S52" s="34"/>
      <c r="T52" s="34">
        <f t="shared" si="8"/>
        <v>0</v>
      </c>
      <c r="V52" s="58">
        <v>3</v>
      </c>
      <c r="W52" s="46" t="s">
        <v>26</v>
      </c>
      <c r="X52" s="52">
        <v>90</v>
      </c>
      <c r="Y52" s="52">
        <v>55</v>
      </c>
      <c r="Z52" s="53">
        <v>80</v>
      </c>
      <c r="AA52" s="53">
        <v>90</v>
      </c>
      <c r="AB52" s="53">
        <v>80</v>
      </c>
      <c r="AC52" s="53">
        <v>80</v>
      </c>
      <c r="AD52" s="53">
        <v>90</v>
      </c>
      <c r="AE52" s="53">
        <v>30</v>
      </c>
      <c r="AF52" s="53">
        <v>90</v>
      </c>
      <c r="AG52" s="53">
        <v>90</v>
      </c>
      <c r="AH52" s="61">
        <v>80</v>
      </c>
      <c r="AI52" s="61">
        <f t="shared" si="9"/>
        <v>855</v>
      </c>
    </row>
    <row r="53" spans="15:35" ht="18" customHeight="1">
      <c r="O53" s="33"/>
      <c r="P53" s="34"/>
      <c r="Q53" s="34"/>
      <c r="R53" s="34"/>
      <c r="S53" s="34"/>
      <c r="T53" s="34">
        <f t="shared" si="8"/>
        <v>0</v>
      </c>
      <c r="V53" s="51">
        <v>4</v>
      </c>
      <c r="W53" s="46" t="s">
        <v>35</v>
      </c>
      <c r="X53" s="54">
        <v>80</v>
      </c>
      <c r="Y53" s="52">
        <v>35</v>
      </c>
      <c r="Z53" s="53">
        <v>35</v>
      </c>
      <c r="AA53" s="53">
        <v>35</v>
      </c>
      <c r="AB53" s="53">
        <v>30</v>
      </c>
      <c r="AC53" s="53">
        <v>60</v>
      </c>
      <c r="AD53" s="53">
        <v>80</v>
      </c>
      <c r="AE53" s="53">
        <v>55</v>
      </c>
      <c r="AF53" s="53">
        <v>55</v>
      </c>
      <c r="AG53" s="53">
        <v>60</v>
      </c>
      <c r="AH53" s="61"/>
      <c r="AI53" s="61">
        <f t="shared" si="9"/>
        <v>525</v>
      </c>
    </row>
    <row r="54" spans="15:35" ht="18" customHeight="1">
      <c r="O54" s="33"/>
      <c r="P54" s="34"/>
      <c r="Q54" s="34"/>
      <c r="R54" s="34"/>
      <c r="S54" s="34"/>
      <c r="T54" s="34">
        <f t="shared" si="8"/>
        <v>0</v>
      </c>
      <c r="V54" s="58">
        <v>5</v>
      </c>
      <c r="W54" s="49" t="s">
        <v>33</v>
      </c>
      <c r="X54" s="52">
        <v>0</v>
      </c>
      <c r="Y54" s="52">
        <v>90</v>
      </c>
      <c r="Z54" s="53">
        <v>60</v>
      </c>
      <c r="AA54" s="53">
        <v>80</v>
      </c>
      <c r="AB54" s="53">
        <v>55</v>
      </c>
      <c r="AC54" s="53">
        <v>55</v>
      </c>
      <c r="AD54" s="53">
        <v>55</v>
      </c>
      <c r="AE54" s="53"/>
      <c r="AF54" s="53"/>
      <c r="AG54" s="53">
        <v>35</v>
      </c>
      <c r="AH54" s="61">
        <v>60</v>
      </c>
      <c r="AI54" s="61">
        <f t="shared" si="9"/>
        <v>490</v>
      </c>
    </row>
    <row r="55" spans="15:35" ht="18" customHeight="1">
      <c r="O55" s="33"/>
      <c r="P55" s="34"/>
      <c r="Q55" s="34"/>
      <c r="R55" s="34"/>
      <c r="S55" s="34"/>
      <c r="T55" s="34">
        <f t="shared" si="8"/>
        <v>0</v>
      </c>
      <c r="V55" s="51">
        <v>6</v>
      </c>
      <c r="W55" s="46" t="s">
        <v>27</v>
      </c>
      <c r="X55" s="53">
        <v>50</v>
      </c>
      <c r="Y55" s="52">
        <v>60</v>
      </c>
      <c r="Z55" s="53"/>
      <c r="AA55" s="53"/>
      <c r="AB55" s="53">
        <v>50</v>
      </c>
      <c r="AC55" s="53">
        <v>100</v>
      </c>
      <c r="AD55" s="53">
        <v>33</v>
      </c>
      <c r="AE55" s="53">
        <v>80</v>
      </c>
      <c r="AF55" s="53">
        <v>50</v>
      </c>
      <c r="AG55" s="53"/>
      <c r="AH55" s="61"/>
      <c r="AI55" s="61">
        <f t="shared" si="9"/>
        <v>423</v>
      </c>
    </row>
    <row r="56" spans="15:35" ht="18" customHeight="1">
      <c r="O56" s="33"/>
      <c r="P56" s="34"/>
      <c r="Q56" s="34"/>
      <c r="R56" s="34"/>
      <c r="S56" s="34"/>
      <c r="T56" s="34">
        <f t="shared" si="8"/>
        <v>0</v>
      </c>
      <c r="V56" s="58">
        <v>7</v>
      </c>
      <c r="W56" s="48" t="s">
        <v>38</v>
      </c>
      <c r="X56" s="52"/>
      <c r="Y56" s="52"/>
      <c r="Z56" s="53">
        <v>100</v>
      </c>
      <c r="AA56" s="53">
        <v>55</v>
      </c>
      <c r="AB56" s="53">
        <v>60</v>
      </c>
      <c r="AC56" s="53"/>
      <c r="AD56" s="53">
        <v>50</v>
      </c>
      <c r="AE56" s="53">
        <v>50</v>
      </c>
      <c r="AF56" s="53"/>
      <c r="AG56" s="53">
        <v>30</v>
      </c>
      <c r="AH56" s="61"/>
      <c r="AI56" s="61">
        <f t="shared" si="9"/>
        <v>345</v>
      </c>
    </row>
    <row r="57" spans="22:35" ht="15.75">
      <c r="V57" s="51">
        <v>8</v>
      </c>
      <c r="W57" s="46" t="s">
        <v>46</v>
      </c>
      <c r="X57" s="53">
        <v>55</v>
      </c>
      <c r="Y57" s="52">
        <v>50</v>
      </c>
      <c r="Z57" s="53"/>
      <c r="AA57" s="53">
        <v>30</v>
      </c>
      <c r="AB57" s="53">
        <v>35</v>
      </c>
      <c r="AC57" s="53"/>
      <c r="AD57" s="53"/>
      <c r="AE57" s="53">
        <v>60</v>
      </c>
      <c r="AF57" s="53"/>
      <c r="AG57" s="53">
        <v>55</v>
      </c>
      <c r="AH57" s="61">
        <v>50</v>
      </c>
      <c r="AI57" s="61">
        <f t="shared" si="9"/>
        <v>335</v>
      </c>
    </row>
    <row r="58" spans="22:35" ht="15.75">
      <c r="V58" s="58">
        <v>9</v>
      </c>
      <c r="W58" s="46" t="s">
        <v>48</v>
      </c>
      <c r="X58" s="52"/>
      <c r="Y58" s="52">
        <v>33</v>
      </c>
      <c r="Z58" s="53">
        <v>33</v>
      </c>
      <c r="AA58" s="53">
        <v>50</v>
      </c>
      <c r="AB58" s="53">
        <v>27</v>
      </c>
      <c r="AC58" s="53">
        <v>30</v>
      </c>
      <c r="AD58" s="53">
        <v>27</v>
      </c>
      <c r="AE58" s="53">
        <v>25</v>
      </c>
      <c r="AF58" s="53">
        <v>33</v>
      </c>
      <c r="AG58" s="53"/>
      <c r="AH58" s="61">
        <v>35</v>
      </c>
      <c r="AI58" s="61">
        <f t="shared" si="9"/>
        <v>293</v>
      </c>
    </row>
    <row r="59" spans="22:35" ht="15.75">
      <c r="V59" s="51">
        <v>10</v>
      </c>
      <c r="W59" s="45" t="s">
        <v>37</v>
      </c>
      <c r="X59" s="52"/>
      <c r="Y59" s="52"/>
      <c r="Z59" s="53"/>
      <c r="AA59" s="53"/>
      <c r="AB59" s="53">
        <v>33</v>
      </c>
      <c r="AC59" s="53">
        <v>33</v>
      </c>
      <c r="AD59" s="53"/>
      <c r="AE59" s="53">
        <v>33</v>
      </c>
      <c r="AF59" s="53">
        <v>60</v>
      </c>
      <c r="AG59" s="53">
        <v>50</v>
      </c>
      <c r="AH59" s="61">
        <v>55</v>
      </c>
      <c r="AI59" s="61">
        <f t="shared" si="9"/>
        <v>264</v>
      </c>
    </row>
    <row r="60" spans="22:35" ht="15.75">
      <c r="V60" s="58">
        <v>11</v>
      </c>
      <c r="W60" s="46" t="s">
        <v>49</v>
      </c>
      <c r="X60" s="52">
        <v>33</v>
      </c>
      <c r="Y60" s="52"/>
      <c r="Z60" s="53"/>
      <c r="AA60" s="53">
        <v>27</v>
      </c>
      <c r="AB60" s="53">
        <v>25</v>
      </c>
      <c r="AC60" s="53"/>
      <c r="AD60" s="53">
        <v>35</v>
      </c>
      <c r="AE60" s="53">
        <v>27</v>
      </c>
      <c r="AF60" s="53">
        <v>35</v>
      </c>
      <c r="AG60" s="53">
        <v>33</v>
      </c>
      <c r="AH60" s="61"/>
      <c r="AI60" s="61">
        <f t="shared" si="9"/>
        <v>215</v>
      </c>
    </row>
    <row r="61" spans="22:35" ht="15.75">
      <c r="V61" s="51">
        <v>12</v>
      </c>
      <c r="W61" s="45" t="s">
        <v>36</v>
      </c>
      <c r="X61" s="52"/>
      <c r="Y61" s="52"/>
      <c r="Z61" s="53">
        <v>50</v>
      </c>
      <c r="AA61" s="53">
        <v>33</v>
      </c>
      <c r="AB61" s="53"/>
      <c r="AC61" s="53">
        <v>35</v>
      </c>
      <c r="AD61" s="53">
        <v>30</v>
      </c>
      <c r="AE61" s="53">
        <v>35</v>
      </c>
      <c r="AF61" s="53"/>
      <c r="AG61" s="53"/>
      <c r="AH61" s="61"/>
      <c r="AI61" s="61">
        <f t="shared" si="9"/>
        <v>183</v>
      </c>
    </row>
    <row r="62" spans="22:35" ht="15.75">
      <c r="V62" s="58">
        <v>13</v>
      </c>
      <c r="W62" s="46" t="s">
        <v>47</v>
      </c>
      <c r="X62" s="52">
        <v>35</v>
      </c>
      <c r="Y62" s="52"/>
      <c r="Z62" s="53"/>
      <c r="AA62" s="53"/>
      <c r="AB62" s="53"/>
      <c r="AC62" s="53"/>
      <c r="AD62" s="53"/>
      <c r="AE62" s="53"/>
      <c r="AF62" s="53"/>
      <c r="AG62" s="53"/>
      <c r="AH62" s="61"/>
      <c r="AI62" s="61">
        <f t="shared" si="9"/>
        <v>35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scale="71" r:id="rId1"/>
  <colBreaks count="1" manualBreakCount="1">
    <brk id="14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70" zoomScaleSheetLayoutView="70" zoomScalePageLayoutView="0" workbookViewId="0" topLeftCell="A1">
      <selection activeCell="B20" sqref="B20"/>
    </sheetView>
  </sheetViews>
  <sheetFormatPr defaultColWidth="9.140625" defaultRowHeight="12.75" outlineLevelCol="1"/>
  <cols>
    <col min="1" max="1" width="10.57421875" style="0" customWidth="1"/>
    <col min="2" max="2" width="38.00390625" style="0" customWidth="1"/>
    <col min="5" max="9" width="9.140625" style="0" customWidth="1"/>
    <col min="10" max="10" width="9.140625" style="0" hidden="1" customWidth="1" outlineLevel="1"/>
    <col min="11" max="11" width="4.00390625" style="0" hidden="1" customWidth="1" outlineLevel="1"/>
    <col min="12" max="12" width="9.140625" style="0" hidden="1" customWidth="1" outlineLevel="1"/>
    <col min="13" max="13" width="27.140625" style="0" hidden="1" customWidth="1" outlineLevel="1"/>
    <col min="14" max="14" width="11.00390625" style="0" customWidth="1" collapsed="1"/>
  </cols>
  <sheetData>
    <row r="1" spans="1:15" ht="44.25" customHeight="1">
      <c r="A1" s="109" t="s">
        <v>97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5"/>
    </row>
    <row r="2" spans="1:15" ht="44.25" customHeight="1">
      <c r="A2" s="109" t="s">
        <v>109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5"/>
    </row>
    <row r="3" ht="21" thickBot="1">
      <c r="B3" s="14"/>
    </row>
    <row r="4" spans="1:14" ht="15.75" thickBot="1">
      <c r="A4" s="84" t="s">
        <v>11</v>
      </c>
      <c r="B4" s="85" t="s">
        <v>0</v>
      </c>
      <c r="C4" s="85" t="s">
        <v>12</v>
      </c>
      <c r="D4" s="85" t="s">
        <v>14</v>
      </c>
      <c r="E4" s="85" t="s">
        <v>15</v>
      </c>
      <c r="F4" s="85" t="s">
        <v>16</v>
      </c>
      <c r="G4" s="85" t="s">
        <v>17</v>
      </c>
      <c r="H4" s="85" t="s">
        <v>18</v>
      </c>
      <c r="I4" s="85" t="s">
        <v>61</v>
      </c>
      <c r="J4" s="85" t="s">
        <v>62</v>
      </c>
      <c r="K4" s="85" t="s">
        <v>63</v>
      </c>
      <c r="L4" s="85" t="s">
        <v>65</v>
      </c>
      <c r="M4" s="85" t="s">
        <v>66</v>
      </c>
      <c r="N4" s="86" t="s">
        <v>13</v>
      </c>
    </row>
    <row r="5" spans="1:14" ht="18" customHeight="1">
      <c r="A5" s="87">
        <v>1</v>
      </c>
      <c r="B5" s="88" t="s">
        <v>73</v>
      </c>
      <c r="C5" s="108">
        <v>60</v>
      </c>
      <c r="D5" s="108">
        <v>80</v>
      </c>
      <c r="E5" s="89">
        <v>90</v>
      </c>
      <c r="F5" s="89">
        <v>22</v>
      </c>
      <c r="G5" s="89">
        <v>100</v>
      </c>
      <c r="H5" s="89">
        <v>100</v>
      </c>
      <c r="I5" s="89">
        <v>55</v>
      </c>
      <c r="J5" s="89"/>
      <c r="K5" s="89"/>
      <c r="L5" s="89"/>
      <c r="M5" s="89"/>
      <c r="N5" s="90">
        <f aca="true" t="shared" si="0" ref="N5:N35">SUM(C5:M5)</f>
        <v>507</v>
      </c>
    </row>
    <row r="6" spans="1:14" ht="18" customHeight="1">
      <c r="A6" s="91">
        <v>2</v>
      </c>
      <c r="B6" s="92" t="s">
        <v>84</v>
      </c>
      <c r="C6" s="33">
        <v>90</v>
      </c>
      <c r="D6" s="33">
        <v>22</v>
      </c>
      <c r="E6" s="34">
        <v>30</v>
      </c>
      <c r="F6" s="34">
        <v>55</v>
      </c>
      <c r="G6" s="34">
        <v>80</v>
      </c>
      <c r="H6" s="34">
        <v>55</v>
      </c>
      <c r="I6" s="34">
        <v>90</v>
      </c>
      <c r="J6" s="34"/>
      <c r="K6" s="34"/>
      <c r="L6" s="34"/>
      <c r="M6" s="34"/>
      <c r="N6" s="93">
        <f t="shared" si="0"/>
        <v>422</v>
      </c>
    </row>
    <row r="7" spans="1:14" ht="18" customHeight="1">
      <c r="A7" s="91">
        <v>3</v>
      </c>
      <c r="B7" s="92" t="s">
        <v>81</v>
      </c>
      <c r="C7" s="33">
        <v>80</v>
      </c>
      <c r="D7" s="33">
        <v>35</v>
      </c>
      <c r="E7" s="34">
        <v>20</v>
      </c>
      <c r="F7" s="34">
        <v>33</v>
      </c>
      <c r="G7" s="34">
        <v>60</v>
      </c>
      <c r="H7" s="34">
        <v>80</v>
      </c>
      <c r="I7" s="34">
        <v>100</v>
      </c>
      <c r="J7" s="34"/>
      <c r="K7" s="34"/>
      <c r="L7" s="34"/>
      <c r="M7" s="34"/>
      <c r="N7" s="93">
        <f t="shared" si="0"/>
        <v>408</v>
      </c>
    </row>
    <row r="8" spans="1:14" ht="18" customHeight="1">
      <c r="A8" s="91">
        <v>4</v>
      </c>
      <c r="B8" s="92" t="s">
        <v>77</v>
      </c>
      <c r="C8" s="34">
        <v>55</v>
      </c>
      <c r="D8" s="34">
        <v>100</v>
      </c>
      <c r="E8" s="34">
        <v>33</v>
      </c>
      <c r="F8" s="34">
        <v>80</v>
      </c>
      <c r="G8" s="34">
        <v>55</v>
      </c>
      <c r="H8" s="34">
        <v>33</v>
      </c>
      <c r="I8" s="34"/>
      <c r="J8" s="34"/>
      <c r="K8" s="34"/>
      <c r="L8" s="34"/>
      <c r="M8" s="34"/>
      <c r="N8" s="93">
        <f t="shared" si="0"/>
        <v>356</v>
      </c>
    </row>
    <row r="9" spans="1:14" ht="18" customHeight="1">
      <c r="A9" s="91">
        <v>5</v>
      </c>
      <c r="B9" s="92" t="s">
        <v>79</v>
      </c>
      <c r="C9" s="35">
        <v>8</v>
      </c>
      <c r="D9" s="35">
        <v>60</v>
      </c>
      <c r="E9" s="34">
        <v>80</v>
      </c>
      <c r="F9" s="34">
        <v>60</v>
      </c>
      <c r="G9" s="34">
        <v>35</v>
      </c>
      <c r="H9" s="34">
        <v>35</v>
      </c>
      <c r="I9" s="34">
        <v>33</v>
      </c>
      <c r="J9" s="34"/>
      <c r="K9" s="34"/>
      <c r="L9" s="34"/>
      <c r="M9" s="34"/>
      <c r="N9" s="93">
        <f t="shared" si="0"/>
        <v>311</v>
      </c>
    </row>
    <row r="10" spans="1:14" ht="18" customHeight="1">
      <c r="A10" s="91">
        <v>6</v>
      </c>
      <c r="B10" s="92" t="s">
        <v>80</v>
      </c>
      <c r="C10" s="33">
        <v>35</v>
      </c>
      <c r="D10" s="33">
        <v>90</v>
      </c>
      <c r="E10" s="34">
        <v>10</v>
      </c>
      <c r="F10" s="34">
        <v>90</v>
      </c>
      <c r="G10" s="34">
        <v>50</v>
      </c>
      <c r="H10" s="34">
        <v>22</v>
      </c>
      <c r="I10" s="34"/>
      <c r="J10" s="34"/>
      <c r="K10" s="34"/>
      <c r="L10" s="34"/>
      <c r="M10" s="34"/>
      <c r="N10" s="93">
        <f t="shared" si="0"/>
        <v>297</v>
      </c>
    </row>
    <row r="11" spans="1:14" ht="18" customHeight="1">
      <c r="A11" s="91">
        <v>7</v>
      </c>
      <c r="B11" s="94" t="s">
        <v>83</v>
      </c>
      <c r="C11" s="33">
        <v>100</v>
      </c>
      <c r="D11" s="33">
        <v>25</v>
      </c>
      <c r="E11" s="34">
        <v>27</v>
      </c>
      <c r="F11" s="34">
        <v>10</v>
      </c>
      <c r="G11" s="34">
        <v>90</v>
      </c>
      <c r="H11" s="34">
        <v>30</v>
      </c>
      <c r="I11" s="34"/>
      <c r="J11" s="34"/>
      <c r="K11" s="34"/>
      <c r="L11" s="34"/>
      <c r="M11" s="34"/>
      <c r="N11" s="93">
        <f t="shared" si="0"/>
        <v>282</v>
      </c>
    </row>
    <row r="12" spans="1:14" ht="18" customHeight="1">
      <c r="A12" s="91">
        <v>8</v>
      </c>
      <c r="B12" s="95" t="s">
        <v>106</v>
      </c>
      <c r="C12" s="33">
        <v>30</v>
      </c>
      <c r="D12" s="33"/>
      <c r="E12" s="34">
        <v>60</v>
      </c>
      <c r="F12" s="34">
        <v>27</v>
      </c>
      <c r="G12" s="34">
        <v>30</v>
      </c>
      <c r="H12" s="34">
        <v>25</v>
      </c>
      <c r="I12" s="34">
        <v>80</v>
      </c>
      <c r="J12" s="34"/>
      <c r="K12" s="34"/>
      <c r="L12" s="34"/>
      <c r="M12" s="34"/>
      <c r="N12" s="93">
        <f t="shared" si="0"/>
        <v>252</v>
      </c>
    </row>
    <row r="13" spans="1:14" ht="18" customHeight="1">
      <c r="A13" s="91">
        <v>9</v>
      </c>
      <c r="B13" s="92" t="s">
        <v>78</v>
      </c>
      <c r="C13" s="33">
        <v>20</v>
      </c>
      <c r="D13" s="33">
        <v>50</v>
      </c>
      <c r="E13" s="34">
        <v>12</v>
      </c>
      <c r="F13" s="34">
        <v>12</v>
      </c>
      <c r="G13" s="34">
        <v>22</v>
      </c>
      <c r="H13" s="34">
        <v>50</v>
      </c>
      <c r="I13" s="34">
        <v>60</v>
      </c>
      <c r="J13" s="34"/>
      <c r="K13" s="34"/>
      <c r="L13" s="34"/>
      <c r="M13" s="34"/>
      <c r="N13" s="93">
        <f t="shared" si="0"/>
        <v>226</v>
      </c>
    </row>
    <row r="14" spans="1:14" ht="18" customHeight="1">
      <c r="A14" s="91">
        <v>10</v>
      </c>
      <c r="B14" s="105" t="s">
        <v>108</v>
      </c>
      <c r="C14" s="34"/>
      <c r="D14" s="34"/>
      <c r="E14" s="34"/>
      <c r="F14" s="34">
        <v>50</v>
      </c>
      <c r="G14" s="34"/>
      <c r="H14" s="34">
        <v>90</v>
      </c>
      <c r="I14" s="34">
        <v>35</v>
      </c>
      <c r="J14" s="34"/>
      <c r="K14" s="34"/>
      <c r="L14" s="34"/>
      <c r="M14" s="34"/>
      <c r="N14" s="93">
        <f t="shared" si="0"/>
        <v>175</v>
      </c>
    </row>
    <row r="15" spans="1:14" ht="18" customHeight="1">
      <c r="A15" s="91">
        <v>11</v>
      </c>
      <c r="B15" s="92" t="s">
        <v>96</v>
      </c>
      <c r="C15" s="33">
        <v>5</v>
      </c>
      <c r="D15" s="33">
        <v>27</v>
      </c>
      <c r="E15" s="34">
        <v>16</v>
      </c>
      <c r="F15" s="34">
        <v>16</v>
      </c>
      <c r="G15" s="34">
        <v>27</v>
      </c>
      <c r="H15" s="34">
        <v>27</v>
      </c>
      <c r="I15" s="34">
        <v>50</v>
      </c>
      <c r="J15" s="34"/>
      <c r="K15" s="34"/>
      <c r="L15" s="34"/>
      <c r="M15" s="34"/>
      <c r="N15" s="93">
        <f t="shared" si="0"/>
        <v>168</v>
      </c>
    </row>
    <row r="16" spans="1:14" ht="18" customHeight="1">
      <c r="A16" s="91">
        <v>12</v>
      </c>
      <c r="B16" s="95" t="s">
        <v>32</v>
      </c>
      <c r="C16" s="34"/>
      <c r="D16" s="34"/>
      <c r="E16" s="34"/>
      <c r="F16" s="34">
        <v>100</v>
      </c>
      <c r="G16" s="34"/>
      <c r="H16" s="34">
        <v>60</v>
      </c>
      <c r="I16" s="34"/>
      <c r="J16" s="34"/>
      <c r="K16" s="34"/>
      <c r="L16" s="34"/>
      <c r="M16" s="34"/>
      <c r="N16" s="93">
        <f t="shared" si="0"/>
        <v>160</v>
      </c>
    </row>
    <row r="17" spans="1:14" ht="18" customHeight="1">
      <c r="A17" s="91">
        <v>13</v>
      </c>
      <c r="B17" s="95" t="s">
        <v>71</v>
      </c>
      <c r="C17" s="33">
        <v>12</v>
      </c>
      <c r="D17" s="33"/>
      <c r="E17" s="34">
        <v>100</v>
      </c>
      <c r="F17" s="34">
        <v>14</v>
      </c>
      <c r="G17" s="34"/>
      <c r="H17" s="34"/>
      <c r="I17" s="34">
        <v>30</v>
      </c>
      <c r="J17" s="34"/>
      <c r="K17" s="34"/>
      <c r="L17" s="34"/>
      <c r="M17" s="34"/>
      <c r="N17" s="93">
        <f t="shared" si="0"/>
        <v>156</v>
      </c>
    </row>
    <row r="18" spans="1:14" ht="18" customHeight="1">
      <c r="A18" s="91">
        <v>14</v>
      </c>
      <c r="B18" s="95" t="s">
        <v>75</v>
      </c>
      <c r="C18" s="33">
        <v>33</v>
      </c>
      <c r="D18" s="33"/>
      <c r="E18" s="34">
        <v>50</v>
      </c>
      <c r="F18" s="34">
        <v>25</v>
      </c>
      <c r="G18" s="34">
        <v>25</v>
      </c>
      <c r="H18" s="34"/>
      <c r="I18" s="34"/>
      <c r="J18" s="34"/>
      <c r="K18" s="34"/>
      <c r="L18" s="34"/>
      <c r="M18" s="34"/>
      <c r="N18" s="93">
        <f t="shared" si="0"/>
        <v>133</v>
      </c>
    </row>
    <row r="19" spans="1:14" ht="18" customHeight="1">
      <c r="A19" s="91">
        <v>15</v>
      </c>
      <c r="B19" s="92" t="s">
        <v>87</v>
      </c>
      <c r="C19" s="33">
        <v>27</v>
      </c>
      <c r="D19" s="33">
        <v>14</v>
      </c>
      <c r="E19" s="34">
        <v>25</v>
      </c>
      <c r="F19" s="34">
        <v>35</v>
      </c>
      <c r="G19" s="34">
        <v>20</v>
      </c>
      <c r="H19" s="34"/>
      <c r="I19" s="34"/>
      <c r="J19" s="34"/>
      <c r="K19" s="34"/>
      <c r="L19" s="34"/>
      <c r="M19" s="34"/>
      <c r="N19" s="93">
        <f t="shared" si="0"/>
        <v>121</v>
      </c>
    </row>
    <row r="20" spans="1:14" ht="18" customHeight="1">
      <c r="A20" s="91">
        <v>16</v>
      </c>
      <c r="B20" s="92" t="s">
        <v>82</v>
      </c>
      <c r="C20" s="33"/>
      <c r="D20" s="33">
        <v>30</v>
      </c>
      <c r="E20" s="34">
        <v>55</v>
      </c>
      <c r="F20" s="34"/>
      <c r="G20" s="34">
        <v>33</v>
      </c>
      <c r="H20" s="34"/>
      <c r="I20" s="34"/>
      <c r="J20" s="34"/>
      <c r="K20" s="34"/>
      <c r="L20" s="34"/>
      <c r="M20" s="34"/>
      <c r="N20" s="93">
        <f t="shared" si="0"/>
        <v>118</v>
      </c>
    </row>
    <row r="21" spans="1:14" ht="18" customHeight="1">
      <c r="A21" s="91">
        <v>17</v>
      </c>
      <c r="B21" s="92" t="s">
        <v>76</v>
      </c>
      <c r="C21" s="33">
        <v>22</v>
      </c>
      <c r="D21" s="33">
        <v>55</v>
      </c>
      <c r="E21" s="34"/>
      <c r="F21" s="34"/>
      <c r="G21" s="34"/>
      <c r="H21" s="34"/>
      <c r="I21" s="34"/>
      <c r="J21" s="34"/>
      <c r="K21" s="34"/>
      <c r="L21" s="34"/>
      <c r="M21" s="34"/>
      <c r="N21" s="93">
        <f t="shared" si="0"/>
        <v>77</v>
      </c>
    </row>
    <row r="22" spans="1:14" ht="18" customHeight="1">
      <c r="A22" s="91">
        <v>18</v>
      </c>
      <c r="B22" s="95" t="s">
        <v>64</v>
      </c>
      <c r="C22" s="33">
        <v>10</v>
      </c>
      <c r="D22" s="33"/>
      <c r="E22" s="34">
        <v>8</v>
      </c>
      <c r="F22" s="34">
        <v>30</v>
      </c>
      <c r="G22" s="34"/>
      <c r="H22" s="34"/>
      <c r="I22" s="34">
        <v>27</v>
      </c>
      <c r="J22" s="34"/>
      <c r="K22" s="34"/>
      <c r="L22" s="34"/>
      <c r="M22" s="34"/>
      <c r="N22" s="93">
        <f t="shared" si="0"/>
        <v>75</v>
      </c>
    </row>
    <row r="23" spans="1:14" ht="18" customHeight="1">
      <c r="A23" s="91">
        <v>19</v>
      </c>
      <c r="B23" s="92" t="s">
        <v>72</v>
      </c>
      <c r="C23" s="33">
        <v>6</v>
      </c>
      <c r="D23" s="33">
        <v>33</v>
      </c>
      <c r="E23" s="34">
        <v>22</v>
      </c>
      <c r="F23" s="34"/>
      <c r="G23" s="34"/>
      <c r="H23" s="34"/>
      <c r="I23" s="34"/>
      <c r="J23" s="34"/>
      <c r="K23" s="34"/>
      <c r="L23" s="34"/>
      <c r="M23" s="34"/>
      <c r="N23" s="93">
        <f t="shared" si="0"/>
        <v>61</v>
      </c>
    </row>
    <row r="24" spans="1:14" ht="18" customHeight="1">
      <c r="A24" s="91">
        <v>20</v>
      </c>
      <c r="B24" s="92" t="s">
        <v>90</v>
      </c>
      <c r="C24" s="33">
        <v>50</v>
      </c>
      <c r="D24" s="33">
        <v>8</v>
      </c>
      <c r="E24" s="34"/>
      <c r="F24" s="34"/>
      <c r="G24" s="34"/>
      <c r="H24" s="34"/>
      <c r="I24" s="34"/>
      <c r="J24" s="34"/>
      <c r="K24" s="34"/>
      <c r="L24" s="34"/>
      <c r="M24" s="34"/>
      <c r="N24" s="93">
        <f t="shared" si="0"/>
        <v>58</v>
      </c>
    </row>
    <row r="25" spans="1:14" ht="18" customHeight="1">
      <c r="A25" s="91">
        <v>21</v>
      </c>
      <c r="B25" s="92" t="s">
        <v>85</v>
      </c>
      <c r="C25" s="33">
        <v>25</v>
      </c>
      <c r="D25" s="33">
        <v>20</v>
      </c>
      <c r="E25" s="34"/>
      <c r="F25" s="34"/>
      <c r="G25" s="34"/>
      <c r="H25" s="34"/>
      <c r="I25" s="34"/>
      <c r="J25" s="34"/>
      <c r="K25" s="34"/>
      <c r="L25" s="34"/>
      <c r="M25" s="34"/>
      <c r="N25" s="93">
        <f t="shared" si="0"/>
        <v>45</v>
      </c>
    </row>
    <row r="26" spans="1:14" ht="18" customHeight="1">
      <c r="A26" s="91">
        <v>22</v>
      </c>
      <c r="B26" s="92" t="s">
        <v>74</v>
      </c>
      <c r="C26" s="33">
        <v>4</v>
      </c>
      <c r="D26" s="33">
        <v>7</v>
      </c>
      <c r="E26" s="34">
        <v>7</v>
      </c>
      <c r="F26" s="34">
        <v>20</v>
      </c>
      <c r="G26" s="34"/>
      <c r="H26" s="34"/>
      <c r="I26" s="34"/>
      <c r="J26" s="34"/>
      <c r="K26" s="34"/>
      <c r="L26" s="34"/>
      <c r="M26" s="34"/>
      <c r="N26" s="93">
        <f t="shared" si="0"/>
        <v>38</v>
      </c>
    </row>
    <row r="27" spans="1:14" ht="18" customHeight="1">
      <c r="A27" s="91">
        <v>23</v>
      </c>
      <c r="B27" s="92" t="s">
        <v>88</v>
      </c>
      <c r="C27" s="33">
        <v>7</v>
      </c>
      <c r="D27" s="33">
        <v>12</v>
      </c>
      <c r="E27" s="34">
        <v>14</v>
      </c>
      <c r="F27" s="34"/>
      <c r="G27" s="34"/>
      <c r="H27" s="34"/>
      <c r="I27" s="34"/>
      <c r="J27" s="34"/>
      <c r="K27" s="34"/>
      <c r="L27" s="34"/>
      <c r="M27" s="34"/>
      <c r="N27" s="93">
        <f t="shared" si="0"/>
        <v>33</v>
      </c>
    </row>
    <row r="28" spans="1:14" ht="18" customHeight="1">
      <c r="A28" s="91">
        <v>24</v>
      </c>
      <c r="B28" s="92" t="s">
        <v>86</v>
      </c>
      <c r="C28" s="33">
        <v>14</v>
      </c>
      <c r="D28" s="33">
        <v>16</v>
      </c>
      <c r="E28" s="34"/>
      <c r="F28" s="34"/>
      <c r="G28" s="34"/>
      <c r="H28" s="34"/>
      <c r="I28" s="34"/>
      <c r="J28" s="34"/>
      <c r="K28" s="34"/>
      <c r="L28" s="34"/>
      <c r="M28" s="34"/>
      <c r="N28" s="93">
        <f t="shared" si="0"/>
        <v>30</v>
      </c>
    </row>
    <row r="29" spans="1:14" ht="18" customHeight="1">
      <c r="A29" s="91">
        <v>25</v>
      </c>
      <c r="B29" s="92" t="s">
        <v>89</v>
      </c>
      <c r="C29" s="33">
        <v>16</v>
      </c>
      <c r="D29" s="33">
        <v>10</v>
      </c>
      <c r="E29" s="34"/>
      <c r="F29" s="34"/>
      <c r="G29" s="34"/>
      <c r="H29" s="34"/>
      <c r="I29" s="34"/>
      <c r="J29" s="34"/>
      <c r="K29" s="34"/>
      <c r="L29" s="34"/>
      <c r="M29" s="34"/>
      <c r="N29" s="93">
        <f t="shared" si="0"/>
        <v>26</v>
      </c>
    </row>
    <row r="30" spans="1:14" ht="18" customHeight="1">
      <c r="A30" s="91">
        <v>26</v>
      </c>
      <c r="B30" s="95" t="s">
        <v>107</v>
      </c>
      <c r="C30" s="34"/>
      <c r="D30" s="34"/>
      <c r="E30" s="34">
        <v>7</v>
      </c>
      <c r="F30" s="34"/>
      <c r="G30" s="34"/>
      <c r="H30" s="34"/>
      <c r="I30" s="34"/>
      <c r="J30" s="34"/>
      <c r="K30" s="34"/>
      <c r="L30" s="34"/>
      <c r="M30" s="34"/>
      <c r="N30" s="93">
        <f t="shared" si="0"/>
        <v>7</v>
      </c>
    </row>
    <row r="31" spans="1:14" ht="18" customHeight="1">
      <c r="A31" s="91">
        <v>27</v>
      </c>
      <c r="B31" s="92" t="s">
        <v>91</v>
      </c>
      <c r="C31" s="33"/>
      <c r="D31" s="33">
        <v>6</v>
      </c>
      <c r="E31" s="34"/>
      <c r="F31" s="34"/>
      <c r="G31" s="34"/>
      <c r="H31" s="34"/>
      <c r="I31" s="34"/>
      <c r="J31" s="34"/>
      <c r="K31" s="34"/>
      <c r="L31" s="34"/>
      <c r="M31" s="34"/>
      <c r="N31" s="93">
        <f t="shared" si="0"/>
        <v>6</v>
      </c>
    </row>
    <row r="32" spans="1:14" ht="18" customHeight="1">
      <c r="A32" s="91">
        <v>28</v>
      </c>
      <c r="B32" s="92" t="s">
        <v>93</v>
      </c>
      <c r="C32" s="33">
        <v>2</v>
      </c>
      <c r="D32" s="33">
        <v>4</v>
      </c>
      <c r="E32" s="34"/>
      <c r="F32" s="34"/>
      <c r="G32" s="34"/>
      <c r="H32" s="34"/>
      <c r="I32" s="34"/>
      <c r="J32" s="34"/>
      <c r="K32" s="34"/>
      <c r="L32" s="34"/>
      <c r="M32" s="34"/>
      <c r="N32" s="93">
        <f t="shared" si="0"/>
        <v>6</v>
      </c>
    </row>
    <row r="33" spans="1:14" ht="18" customHeight="1">
      <c r="A33" s="91">
        <v>29</v>
      </c>
      <c r="B33" s="92" t="s">
        <v>92</v>
      </c>
      <c r="C33" s="33"/>
      <c r="D33" s="33">
        <v>5</v>
      </c>
      <c r="E33" s="34"/>
      <c r="F33" s="34"/>
      <c r="G33" s="34"/>
      <c r="H33" s="34"/>
      <c r="I33" s="34"/>
      <c r="J33" s="34"/>
      <c r="K33" s="34"/>
      <c r="L33" s="34"/>
      <c r="M33" s="34"/>
      <c r="N33" s="93">
        <f t="shared" si="0"/>
        <v>5</v>
      </c>
    </row>
    <row r="34" spans="1:14" ht="18">
      <c r="A34" s="91">
        <v>30</v>
      </c>
      <c r="B34" s="95" t="s">
        <v>94</v>
      </c>
      <c r="C34" s="34">
        <v>3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93">
        <f t="shared" si="0"/>
        <v>3</v>
      </c>
    </row>
    <row r="35" spans="1:14" ht="18.75" thickBot="1">
      <c r="A35" s="106">
        <v>31</v>
      </c>
      <c r="B35" s="96" t="s">
        <v>95</v>
      </c>
      <c r="C35" s="97">
        <v>1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7">
        <f t="shared" si="0"/>
        <v>1</v>
      </c>
    </row>
  </sheetData>
  <sheetProtection/>
  <mergeCells count="2"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60" zoomScalePageLayoutView="0" workbookViewId="0" topLeftCell="A1">
      <selection activeCell="D18" sqref="D18"/>
    </sheetView>
  </sheetViews>
  <sheetFormatPr defaultColWidth="9.140625" defaultRowHeight="12.75"/>
  <cols>
    <col min="1" max="1" width="14.28125" style="0" customWidth="1"/>
    <col min="2" max="2" width="40.421875" style="0" customWidth="1"/>
  </cols>
  <sheetData>
    <row r="1" spans="1:5" ht="20.25">
      <c r="A1" s="112" t="s">
        <v>98</v>
      </c>
      <c r="B1" s="112"/>
      <c r="C1" s="112"/>
      <c r="D1" s="112"/>
      <c r="E1" s="112"/>
    </row>
    <row r="2" spans="1:5" ht="20.25">
      <c r="A2" s="112" t="s">
        <v>99</v>
      </c>
      <c r="B2" s="112"/>
      <c r="C2" s="112"/>
      <c r="D2" s="112"/>
      <c r="E2" s="112"/>
    </row>
    <row r="3" spans="1:5" ht="21" customHeight="1">
      <c r="A3" s="114" t="s">
        <v>100</v>
      </c>
      <c r="B3" s="114"/>
      <c r="C3" s="114"/>
      <c r="D3" s="114"/>
      <c r="E3" s="114"/>
    </row>
    <row r="4" spans="1:5" ht="25.5">
      <c r="A4" s="113" t="s">
        <v>101</v>
      </c>
      <c r="B4" s="113"/>
      <c r="C4" s="113"/>
      <c r="D4" s="113"/>
      <c r="E4" s="113"/>
    </row>
    <row r="5" spans="1:5" ht="20.25">
      <c r="A5" s="112" t="s">
        <v>102</v>
      </c>
      <c r="B5" s="112"/>
      <c r="C5" s="112"/>
      <c r="D5" s="112"/>
      <c r="E5" s="112"/>
    </row>
    <row r="6" ht="15.75">
      <c r="A6" s="98" t="s">
        <v>103</v>
      </c>
    </row>
    <row r="7" ht="16.5" thickBot="1">
      <c r="A7" s="104" t="s">
        <v>104</v>
      </c>
    </row>
    <row r="8" spans="1:2" ht="23.25">
      <c r="A8" s="99"/>
      <c r="B8" s="110" t="s">
        <v>105</v>
      </c>
    </row>
    <row r="9" spans="1:2" ht="24" thickBot="1">
      <c r="A9" s="100" t="s">
        <v>11</v>
      </c>
      <c r="B9" s="111"/>
    </row>
    <row r="10" spans="1:2" ht="24" thickBot="1">
      <c r="A10" s="101">
        <v>1</v>
      </c>
      <c r="B10" s="102">
        <v>100</v>
      </c>
    </row>
    <row r="11" spans="1:2" ht="24" thickBot="1">
      <c r="A11" s="101">
        <v>2</v>
      </c>
      <c r="B11" s="102">
        <v>90</v>
      </c>
    </row>
    <row r="12" spans="1:2" ht="24" thickBot="1">
      <c r="A12" s="101">
        <v>3</v>
      </c>
      <c r="B12" s="102">
        <v>80</v>
      </c>
    </row>
    <row r="13" spans="1:2" ht="24" thickBot="1">
      <c r="A13" s="101">
        <v>4</v>
      </c>
      <c r="B13" s="102">
        <v>60</v>
      </c>
    </row>
    <row r="14" spans="1:2" ht="24" thickBot="1">
      <c r="A14" s="101">
        <v>5</v>
      </c>
      <c r="B14" s="102">
        <v>55</v>
      </c>
    </row>
    <row r="15" spans="1:2" ht="24" thickBot="1">
      <c r="A15" s="101">
        <v>6</v>
      </c>
      <c r="B15" s="102">
        <v>50</v>
      </c>
    </row>
    <row r="16" spans="1:2" ht="24" thickBot="1">
      <c r="A16" s="101">
        <v>7</v>
      </c>
      <c r="B16" s="102">
        <v>35</v>
      </c>
    </row>
    <row r="17" spans="1:2" ht="24" thickBot="1">
      <c r="A17" s="101">
        <v>8</v>
      </c>
      <c r="B17" s="102">
        <v>33</v>
      </c>
    </row>
    <row r="18" spans="1:2" ht="24" thickBot="1">
      <c r="A18" s="101">
        <v>9</v>
      </c>
      <c r="B18" s="102">
        <v>30</v>
      </c>
    </row>
    <row r="19" spans="1:2" ht="24" thickBot="1">
      <c r="A19" s="101">
        <v>10</v>
      </c>
      <c r="B19" s="102">
        <v>27</v>
      </c>
    </row>
    <row r="20" spans="1:2" ht="24" thickBot="1">
      <c r="A20" s="101">
        <v>11</v>
      </c>
      <c r="B20" s="102">
        <v>25</v>
      </c>
    </row>
    <row r="21" spans="1:2" ht="24" thickBot="1">
      <c r="A21" s="101">
        <v>12</v>
      </c>
      <c r="B21" s="102">
        <v>22</v>
      </c>
    </row>
    <row r="22" spans="1:2" ht="24" thickBot="1">
      <c r="A22" s="101">
        <v>13</v>
      </c>
      <c r="B22" s="102">
        <v>20</v>
      </c>
    </row>
    <row r="23" spans="1:2" ht="24" thickBot="1">
      <c r="A23" s="101">
        <v>14</v>
      </c>
      <c r="B23" s="102">
        <v>16</v>
      </c>
    </row>
    <row r="24" spans="1:2" ht="24" thickBot="1">
      <c r="A24" s="101">
        <v>15</v>
      </c>
      <c r="B24" s="102">
        <v>14</v>
      </c>
    </row>
    <row r="25" spans="1:2" ht="24" thickBot="1">
      <c r="A25" s="101">
        <v>16</v>
      </c>
      <c r="B25" s="102">
        <v>12</v>
      </c>
    </row>
    <row r="26" spans="1:2" ht="24" thickBot="1">
      <c r="A26" s="101">
        <v>17</v>
      </c>
      <c r="B26" s="102">
        <v>10</v>
      </c>
    </row>
    <row r="27" spans="1:2" ht="24" thickBot="1">
      <c r="A27" s="101">
        <v>18</v>
      </c>
      <c r="B27" s="102">
        <v>8</v>
      </c>
    </row>
    <row r="28" spans="1:2" ht="24" thickBot="1">
      <c r="A28" s="101">
        <v>19</v>
      </c>
      <c r="B28" s="102">
        <v>7</v>
      </c>
    </row>
    <row r="29" spans="1:2" ht="24" thickBot="1">
      <c r="A29" s="101">
        <v>20</v>
      </c>
      <c r="B29" s="102">
        <v>6</v>
      </c>
    </row>
    <row r="30" spans="1:2" ht="24" thickBot="1">
      <c r="A30" s="101">
        <v>21</v>
      </c>
      <c r="B30" s="102">
        <v>5</v>
      </c>
    </row>
    <row r="31" spans="1:2" ht="24" thickBot="1">
      <c r="A31" s="101">
        <v>22</v>
      </c>
      <c r="B31" s="102">
        <v>4</v>
      </c>
    </row>
    <row r="32" spans="1:2" ht="24" thickBot="1">
      <c r="A32" s="101">
        <v>23</v>
      </c>
      <c r="B32" s="102">
        <v>3</v>
      </c>
    </row>
    <row r="33" spans="1:2" ht="24" thickBot="1">
      <c r="A33" s="101">
        <v>24</v>
      </c>
      <c r="B33" s="102">
        <v>2</v>
      </c>
    </row>
    <row r="34" spans="1:2" ht="24" thickBot="1">
      <c r="A34" s="101">
        <v>25</v>
      </c>
      <c r="B34" s="102">
        <v>1</v>
      </c>
    </row>
    <row r="35" ht="15.75">
      <c r="A35" s="103"/>
    </row>
  </sheetData>
  <sheetProtection/>
  <mergeCells count="6">
    <mergeCell ref="B8:B9"/>
    <mergeCell ref="A5:E5"/>
    <mergeCell ref="A4:E4"/>
    <mergeCell ref="A3:E3"/>
    <mergeCell ref="A2:E2"/>
    <mergeCell ref="A1:E1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2014-03-30T04:08:51Z</cp:lastPrinted>
  <dcterms:created xsi:type="dcterms:W3CDTF">1996-10-08T23:32:33Z</dcterms:created>
  <dcterms:modified xsi:type="dcterms:W3CDTF">2014-03-30T10:16:54Z</dcterms:modified>
  <cp:category/>
  <cp:version/>
  <cp:contentType/>
  <cp:contentStatus/>
</cp:coreProperties>
</file>