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  <sheet name="Отчет о совместимости" sheetId="3" r:id="rId3"/>
  </sheets>
  <definedNames>
    <definedName name="_xlnm.Print_Area" localSheetId="1">'Лист1'!$A$1:$I$18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<sst xmlns="http://schemas.openxmlformats.org/spreadsheetml/2006/main" count="40" uniqueCount="32">
  <si>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</si>
  <si>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</si>
  <si>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</si>
  <si>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</si>
  <si>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</si>
  <si>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</si>
  <si>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</si>
  <si>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</si>
  <si>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</si>
  <si>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</si>
  <si>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</si>
  <si>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</si>
  <si>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</si>
  <si>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</t>
  </si>
  <si>
    <t>Отчет о совместимости для Лига РЖД 2017 2 этап.xls</t>
  </si>
  <si>
    <t>Дата отчета: 16.10.2017 22:07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</si>
  <si>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</si>
  <si>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</si>
  <si>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</si>
  <si>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</si>
  <si>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ЛИГА НЕФТЯНИКОВ  1 этап 31.01.2018</t>
  </si>
  <si>
    <t>Рузанкин Юрий</t>
  </si>
  <si>
    <t>Волжинский Даниил</t>
  </si>
  <si>
    <t>Зуев Сергей</t>
  </si>
  <si>
    <t>Сивушков Константин</t>
  </si>
  <si>
    <t>Михеев Артём</t>
  </si>
  <si>
    <t>Кузьминич Дмитрий</t>
  </si>
  <si>
    <t>Литвиненко Юрий</t>
  </si>
  <si>
    <t>Дубровская Дина</t>
  </si>
  <si>
    <t>Глибко Юлия</t>
  </si>
  <si>
    <t>Андреева Елена</t>
  </si>
  <si>
    <t>Николаева Ольга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</si>
</sst>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172" fontId="20" fillId="0" borderId="2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172" fontId="20" fillId="35" borderId="20" xfId="0" applyNumberFormat="1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left" vertical="center"/>
    </xf>
    <xf numFmtId="0" fontId="20" fillId="35" borderId="23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left" vertical="center"/>
    </xf>
    <xf numFmtId="0" fontId="20" fillId="35" borderId="25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172" fontId="2" fillId="35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Normal="120" zoomScaleSheetLayoutView="100" zoomScalePageLayoutView="0" workbookViewId="0" topLeftCell="A2">
      <selection activeCell="M14" sqref="M14"/>
    </sheetView>
  </sheetViews>
  <sheetFormatPr defaultColWidth="9.140625" defaultRowHeight="15"/>
  <cols>
    <col min="1" max="1" width="7.8515625" style="0" customWidth="1"/>
    <col min="2" max="2" width="25.5742187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10.8515625" style="0" customWidth="1"/>
    <col min="9" max="9" width="12.7109375" style="0" customWidth="1"/>
    <col min="10" max="10" width="10.8515625" style="0" customWidth="1"/>
    <col min="11" max="11" width="9.00390625" style="0" bestFit="1" customWidth="1"/>
  </cols>
  <sheetData>
    <row r="1" spans="1:9" ht="20.25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ht="28.5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9" ht="21">
      <c r="A3" s="32" t="s">
        <v>7</v>
      </c>
      <c r="B3" s="32"/>
      <c r="C3" s="32"/>
      <c r="D3" s="32"/>
      <c r="E3" s="32"/>
      <c r="F3" s="32"/>
      <c r="G3" s="32"/>
      <c r="H3" s="32"/>
      <c r="I3" s="32"/>
    </row>
    <row r="4" spans="1:9" ht="21.75" thickBot="1">
      <c r="A4" s="33" t="s">
        <v>8</v>
      </c>
      <c r="B4" s="33"/>
      <c r="C4" s="33"/>
      <c r="D4" s="33"/>
      <c r="E4" s="33"/>
      <c r="F4" s="33"/>
      <c r="G4" s="33"/>
      <c r="H4" s="33"/>
      <c r="I4" s="33"/>
    </row>
    <row r="5" spans="1:9" ht="18.75" customHeight="1" thickBot="1">
      <c r="A5" s="6" t="s">
        <v>12</v>
      </c>
      <c r="B5" s="7" t="s">
        <v>9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10</v>
      </c>
      <c r="I5" s="8" t="s">
        <v>6</v>
      </c>
    </row>
    <row r="6" spans="1:9" s="11" customFormat="1" ht="18" thickBot="1">
      <c r="A6" s="34">
        <v>1</v>
      </c>
      <c r="B6" s="35" t="s">
        <v>21</v>
      </c>
      <c r="C6" s="36">
        <v>181</v>
      </c>
      <c r="D6" s="36">
        <v>136</v>
      </c>
      <c r="E6" s="36">
        <v>169</v>
      </c>
      <c r="F6" s="36">
        <v>158</v>
      </c>
      <c r="G6" s="36">
        <v>143</v>
      </c>
      <c r="H6" s="37">
        <f aca="true" t="shared" si="0" ref="H6:H12">SUM(C6:G6)</f>
        <v>787</v>
      </c>
      <c r="I6" s="38">
        <f aca="true" t="shared" si="1" ref="I6:I12">SUM(H6/5)</f>
        <v>157.4</v>
      </c>
    </row>
    <row r="7" spans="1:9" s="11" customFormat="1" ht="18" thickBot="1">
      <c r="A7" s="39">
        <v>2</v>
      </c>
      <c r="B7" s="40" t="s">
        <v>24</v>
      </c>
      <c r="C7" s="41">
        <v>128</v>
      </c>
      <c r="D7" s="41">
        <v>139</v>
      </c>
      <c r="E7" s="41">
        <v>170</v>
      </c>
      <c r="F7" s="41">
        <v>151</v>
      </c>
      <c r="G7" s="41">
        <v>161</v>
      </c>
      <c r="H7" s="37">
        <f t="shared" si="0"/>
        <v>749</v>
      </c>
      <c r="I7" s="38">
        <f t="shared" si="1"/>
        <v>149.8</v>
      </c>
    </row>
    <row r="8" spans="1:9" s="11" customFormat="1" ht="18" thickBot="1">
      <c r="A8" s="42">
        <v>3</v>
      </c>
      <c r="B8" s="43" t="s">
        <v>23</v>
      </c>
      <c r="C8" s="44">
        <v>106</v>
      </c>
      <c r="D8" s="44">
        <v>136</v>
      </c>
      <c r="E8" s="44">
        <v>157</v>
      </c>
      <c r="F8" s="44">
        <v>120</v>
      </c>
      <c r="G8" s="44">
        <v>118</v>
      </c>
      <c r="H8" s="37">
        <f t="shared" si="0"/>
        <v>637</v>
      </c>
      <c r="I8" s="38">
        <f t="shared" si="1"/>
        <v>127.4</v>
      </c>
    </row>
    <row r="9" spans="1:9" s="11" customFormat="1" ht="18" thickBot="1">
      <c r="A9" s="9">
        <v>4</v>
      </c>
      <c r="B9" s="10" t="s">
        <v>25</v>
      </c>
      <c r="C9" s="5">
        <v>101</v>
      </c>
      <c r="D9" s="5">
        <v>133</v>
      </c>
      <c r="E9" s="5">
        <v>133</v>
      </c>
      <c r="F9" s="5">
        <v>118</v>
      </c>
      <c r="G9" s="5">
        <v>123</v>
      </c>
      <c r="H9" s="25">
        <f t="shared" si="0"/>
        <v>608</v>
      </c>
      <c r="I9" s="26">
        <f t="shared" si="1"/>
        <v>121.6</v>
      </c>
    </row>
    <row r="10" spans="1:9" s="11" customFormat="1" ht="18" thickBot="1">
      <c r="A10" s="9">
        <v>5</v>
      </c>
      <c r="B10" s="10" t="s">
        <v>22</v>
      </c>
      <c r="C10" s="5">
        <v>114</v>
      </c>
      <c r="D10" s="5">
        <v>105</v>
      </c>
      <c r="E10" s="5">
        <v>113</v>
      </c>
      <c r="F10" s="5">
        <v>140</v>
      </c>
      <c r="G10" s="5">
        <v>115</v>
      </c>
      <c r="H10" s="25">
        <f t="shared" si="0"/>
        <v>587</v>
      </c>
      <c r="I10" s="26">
        <f t="shared" si="1"/>
        <v>117.4</v>
      </c>
    </row>
    <row r="11" spans="1:9" s="11" customFormat="1" ht="18" thickBot="1">
      <c r="A11" s="9">
        <v>6</v>
      </c>
      <c r="B11" s="10" t="s">
        <v>26</v>
      </c>
      <c r="C11" s="5">
        <v>141</v>
      </c>
      <c r="D11" s="5">
        <v>73</v>
      </c>
      <c r="E11" s="5">
        <v>144</v>
      </c>
      <c r="F11" s="5">
        <v>120</v>
      </c>
      <c r="G11" s="5">
        <v>96</v>
      </c>
      <c r="H11" s="25">
        <f t="shared" si="0"/>
        <v>574</v>
      </c>
      <c r="I11" s="26">
        <f t="shared" si="1"/>
        <v>114.8</v>
      </c>
    </row>
    <row r="12" spans="1:9" s="11" customFormat="1" ht="17.25">
      <c r="A12" s="9">
        <v>7</v>
      </c>
      <c r="B12" s="10" t="s">
        <v>27</v>
      </c>
      <c r="C12" s="5">
        <v>89</v>
      </c>
      <c r="D12" s="5">
        <v>57</v>
      </c>
      <c r="E12" s="5">
        <v>122</v>
      </c>
      <c r="F12" s="5">
        <v>137</v>
      </c>
      <c r="G12" s="5">
        <v>95</v>
      </c>
      <c r="H12" s="25">
        <f t="shared" si="0"/>
        <v>500</v>
      </c>
      <c r="I12" s="26">
        <f t="shared" si="1"/>
        <v>100</v>
      </c>
    </row>
    <row r="13" spans="1:10" ht="21.75" thickBot="1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"/>
    </row>
    <row r="14" spans="1:10" ht="15.75" thickBot="1">
      <c r="A14" s="27" t="s">
        <v>0</v>
      </c>
      <c r="B14" s="28" t="s">
        <v>9</v>
      </c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10</v>
      </c>
      <c r="I14" s="29" t="s">
        <v>6</v>
      </c>
      <c r="J14" s="3"/>
    </row>
    <row r="15" spans="1:11" s="47" customFormat="1" ht="18" thickBot="1">
      <c r="A15" s="45">
        <v>1</v>
      </c>
      <c r="B15" s="46" t="s">
        <v>28</v>
      </c>
      <c r="C15" s="37">
        <v>159</v>
      </c>
      <c r="D15" s="37">
        <v>147</v>
      </c>
      <c r="E15" s="37">
        <v>153</v>
      </c>
      <c r="F15" s="37">
        <v>167</v>
      </c>
      <c r="G15" s="37">
        <v>115</v>
      </c>
      <c r="H15" s="37">
        <f>SUM(C15:G15)</f>
        <v>741</v>
      </c>
      <c r="I15" s="38">
        <f>SUM(H15/5)</f>
        <v>148.2</v>
      </c>
      <c r="K15" s="48"/>
    </row>
    <row r="16" spans="1:11" s="47" customFormat="1" ht="18" thickBot="1">
      <c r="A16" s="34">
        <v>2</v>
      </c>
      <c r="B16" s="35" t="s">
        <v>31</v>
      </c>
      <c r="C16" s="36">
        <v>155</v>
      </c>
      <c r="D16" s="36">
        <v>148</v>
      </c>
      <c r="E16" s="36">
        <v>146</v>
      </c>
      <c r="F16" s="36">
        <v>127</v>
      </c>
      <c r="G16" s="36">
        <v>148</v>
      </c>
      <c r="H16" s="37">
        <f>SUM(C16:G16)</f>
        <v>724</v>
      </c>
      <c r="I16" s="38">
        <f>SUM(H16/5)</f>
        <v>144.8</v>
      </c>
      <c r="K16" s="48"/>
    </row>
    <row r="17" spans="1:11" s="47" customFormat="1" ht="18" thickBot="1">
      <c r="A17" s="39">
        <v>3</v>
      </c>
      <c r="B17" s="40" t="s">
        <v>29</v>
      </c>
      <c r="C17" s="41">
        <v>145</v>
      </c>
      <c r="D17" s="41">
        <v>154</v>
      </c>
      <c r="E17" s="41">
        <v>131</v>
      </c>
      <c r="F17" s="41">
        <v>128</v>
      </c>
      <c r="G17" s="41">
        <v>133</v>
      </c>
      <c r="H17" s="37">
        <f>SUM(C17:G17)</f>
        <v>691</v>
      </c>
      <c r="I17" s="38">
        <f>SUM(H17/5)</f>
        <v>138.2</v>
      </c>
      <c r="K17" s="48"/>
    </row>
    <row r="18" spans="1:11" ht="17.25">
      <c r="A18" s="23">
        <v>4</v>
      </c>
      <c r="B18" s="24" t="s">
        <v>30</v>
      </c>
      <c r="C18" s="25">
        <v>100</v>
      </c>
      <c r="D18" s="25">
        <v>102</v>
      </c>
      <c r="E18" s="25">
        <v>75</v>
      </c>
      <c r="F18" s="25">
        <v>121</v>
      </c>
      <c r="G18" s="25">
        <v>111</v>
      </c>
      <c r="H18" s="25">
        <f>SUM(C18:G18)</f>
        <v>509</v>
      </c>
      <c r="I18" s="26">
        <f>SUM(H18/5)</f>
        <v>101.8</v>
      </c>
      <c r="K18" s="4"/>
    </row>
    <row r="19" ht="15">
      <c r="A19" s="1"/>
    </row>
  </sheetData>
  <sheetProtection/>
  <mergeCells count="5">
    <mergeCell ref="A1:I1"/>
    <mergeCell ref="A2:I2"/>
    <mergeCell ref="A3:I3"/>
    <mergeCell ref="A4:I4"/>
    <mergeCell ref="A13:I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14</v>
      </c>
      <c r="C1" s="13"/>
      <c r="D1" s="18"/>
      <c r="E1" s="18"/>
    </row>
    <row r="2" spans="2:5" ht="15">
      <c r="B2" s="12" t="s">
        <v>15</v>
      </c>
      <c r="C2" s="13"/>
      <c r="D2" s="18"/>
      <c r="E2" s="18"/>
    </row>
    <row r="3" spans="2:5" ht="15">
      <c r="B3" s="14"/>
      <c r="C3" s="14"/>
      <c r="D3" s="19"/>
      <c r="E3" s="19"/>
    </row>
    <row r="4" spans="2:5" ht="60">
      <c r="B4" s="15" t="s">
        <v>16</v>
      </c>
      <c r="C4" s="14"/>
      <c r="D4" s="19"/>
      <c r="E4" s="19"/>
    </row>
    <row r="5" spans="2:5" ht="15">
      <c r="B5" s="14"/>
      <c r="C5" s="14"/>
      <c r="D5" s="19"/>
      <c r="E5" s="19"/>
    </row>
    <row r="6" spans="2:5" ht="30">
      <c r="B6" s="12" t="s">
        <v>17</v>
      </c>
      <c r="C6" s="13"/>
      <c r="D6" s="18"/>
      <c r="E6" s="20" t="s">
        <v>18</v>
      </c>
    </row>
    <row r="7" spans="2:5" ht="15.75" thickBot="1">
      <c r="B7" s="14"/>
      <c r="C7" s="14"/>
      <c r="D7" s="19"/>
      <c r="E7" s="19"/>
    </row>
    <row r="8" spans="2:5" ht="60.75" thickBot="1">
      <c r="B8" s="16" t="s">
        <v>19</v>
      </c>
      <c r="C8" s="17"/>
      <c r="D8" s="21"/>
      <c r="E8" s="22">
        <v>4</v>
      </c>
    </row>
    <row r="9" spans="2:5" ht="15">
      <c r="B9" s="14"/>
      <c r="C9" s="14"/>
      <c r="D9" s="19"/>
      <c r="E9" s="19"/>
    </row>
    <row r="10" spans="2:5" ht="1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2017-10-26T13:36:42Z</cp:lastPrinted>
  <dcterms:created xsi:type="dcterms:W3CDTF">2013-03-13T01:44:54Z</dcterms:created>
  <dcterms:modified xsi:type="dcterms:W3CDTF">2018-02-01T01:25:52Z</dcterms:modified>
  <cp:category/>
  <cp:version/>
  <cp:contentType/>
  <cp:contentStatus/>
</cp:coreProperties>
</file>