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9320" windowHeight="8130" tabRatio="682" activeTab="1"/>
  </bookViews>
  <sheets>
    <sheet name="отбор+финал" sheetId="1" r:id="rId1"/>
    <sheet name="Лист1" sheetId="2" r:id="rId2"/>
    <sheet name="Отчет о совместимости" sheetId="3" r:id="rId3"/>
  </sheets>
  <definedNames>
    <definedName name="_xlnm.Print_Area" localSheetId="1">'Лист1'!$A$1:$I$18</definedName>
    <definedName name="_xlnm.Print_Area" localSheetId="0">'отбор+финал'!#REF!</definedName>
  </definedNames>
  <calcPr fullCalcOnLoad="1"/>
</workbook>
</file>

<file path=xl/sharedStrings.xml><?xml version="1.0" encoding="utf-8"?>
<sst xmlns="http://schemas.openxmlformats.org/spreadsheetml/2006/main" count="37" uniqueCount="29">
  <si>
    <t>Место</t>
  </si>
  <si>
    <t>1 игра</t>
  </si>
  <si>
    <t>2 игра</t>
  </si>
  <si>
    <t>3 игра</t>
  </si>
  <si>
    <t>4 игра</t>
  </si>
  <si>
    <t>5 игра</t>
  </si>
  <si>
    <t>средний</t>
  </si>
  <si>
    <t>Иркутск, Б/Ц "7 МИЛЯ"</t>
  </si>
  <si>
    <t>РЕЗУЛЬТАТЫ /МУЖЧИНЫ</t>
  </si>
  <si>
    <t>Ф.И.</t>
  </si>
  <si>
    <t xml:space="preserve">общий </t>
  </si>
  <si>
    <t>РЕЗУЛЬТАТЫ /ЖЕНЩИНЫ</t>
  </si>
  <si>
    <t>место</t>
  </si>
  <si>
    <t xml:space="preserve">ЛИЧНЫЕ СОРЕВНОВАНИЯ  </t>
  </si>
  <si>
    <t>Отчет о совместимости для Лига РЖД 2017 2 этап.xls</t>
  </si>
  <si>
    <t>Дата отчета: 16.10.2017 22:07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</si>
  <si>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</si>
  <si>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</si>
  <si>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</si>
  <si>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</si>
  <si>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ЛИГА НЕФТЯНИКОВ  4 этап 04.04.2018</t>
  </si>
  <si>
    <t>Сивушков Константин</t>
  </si>
  <si>
    <t>Ли Бо</t>
  </si>
  <si>
    <t>Третьяков Сергей</t>
  </si>
  <si>
    <t>Волжинский Даниил</t>
  </si>
  <si>
    <t>Рузанкин Юрий</t>
  </si>
  <si>
    <t>Чернов Юрий</t>
  </si>
  <si>
    <t>Николаева Ольга</t>
  </si>
  <si>
    <t>Дубровская Дина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</si>
</sst>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Verdana"/>
      <family val="2"/>
    </font>
    <font>
      <sz val="12"/>
      <name val="Vrind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b/>
      <sz val="16"/>
      <color indexed="8"/>
      <name val="Arial"/>
      <family val="2"/>
    </font>
    <font>
      <b/>
      <i/>
      <sz val="22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6"/>
      <color theme="1"/>
      <name val="Arial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2" fillId="0" borderId="0" xfId="0" applyFont="1" applyBorder="1" applyAlignment="1">
      <alignment horizontal="center" vertical="center"/>
    </xf>
    <xf numFmtId="172" fontId="2" fillId="33" borderId="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 horizontal="center" wrapText="1"/>
    </xf>
    <xf numFmtId="0" fontId="21" fillId="34" borderId="12" xfId="0" applyFont="1" applyFill="1" applyBorder="1" applyAlignment="1">
      <alignment horizontal="center" wrapText="1"/>
    </xf>
    <xf numFmtId="0" fontId="21" fillId="34" borderId="13" xfId="0" applyFont="1" applyFill="1" applyBorder="1" applyAlignment="1">
      <alignment horizontal="center" wrapText="1"/>
    </xf>
    <xf numFmtId="0" fontId="43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34" fillId="0" borderId="0" xfId="0" applyNumberFormat="1" applyFont="1" applyAlignment="1">
      <alignment vertical="top" wrapText="1"/>
    </xf>
    <xf numFmtId="0" fontId="3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4" fillId="0" borderId="0" xfId="0" applyNumberFormat="1" applyFont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4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/>
    </xf>
    <xf numFmtId="0" fontId="20" fillId="0" borderId="19" xfId="0" applyFont="1" applyFill="1" applyBorder="1" applyAlignment="1">
      <alignment horizontal="center" vertical="center"/>
    </xf>
    <xf numFmtId="172" fontId="20" fillId="0" borderId="20" xfId="0" applyNumberFormat="1" applyFont="1" applyFill="1" applyBorder="1" applyAlignment="1">
      <alignment horizontal="center" vertical="center"/>
    </xf>
    <xf numFmtId="0" fontId="23" fillId="34" borderId="11" xfId="0" applyFont="1" applyFill="1" applyBorder="1" applyAlignment="1">
      <alignment horizontal="center" wrapText="1"/>
    </xf>
    <xf numFmtId="0" fontId="23" fillId="34" borderId="12" xfId="0" applyFont="1" applyFill="1" applyBorder="1" applyAlignment="1">
      <alignment horizontal="center" wrapText="1"/>
    </xf>
    <xf numFmtId="0" fontId="23" fillId="34" borderId="13" xfId="0" applyFont="1" applyFill="1" applyBorder="1" applyAlignment="1">
      <alignment horizontal="center" wrapText="1"/>
    </xf>
    <xf numFmtId="0" fontId="0" fillId="35" borderId="0" xfId="0" applyFill="1" applyAlignment="1">
      <alignment/>
    </xf>
    <xf numFmtId="172" fontId="2" fillId="35" borderId="0" xfId="0" applyNumberFormat="1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/>
    </xf>
    <xf numFmtId="0" fontId="20" fillId="0" borderId="22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33" borderId="23" xfId="0" applyFont="1" applyFill="1" applyBorder="1" applyAlignment="1">
      <alignment horizontal="center" vertical="center"/>
    </xf>
    <xf numFmtId="0" fontId="43" fillId="35" borderId="14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left" vertical="center"/>
    </xf>
    <xf numFmtId="0" fontId="20" fillId="35" borderId="10" xfId="0" applyFont="1" applyFill="1" applyBorder="1" applyAlignment="1">
      <alignment horizontal="center" vertical="center"/>
    </xf>
    <xf numFmtId="0" fontId="20" fillId="35" borderId="19" xfId="0" applyFont="1" applyFill="1" applyBorder="1" applyAlignment="1">
      <alignment horizontal="center" vertical="center"/>
    </xf>
    <xf numFmtId="172" fontId="20" fillId="35" borderId="20" xfId="0" applyNumberFormat="1" applyFont="1" applyFill="1" applyBorder="1" applyAlignment="1">
      <alignment horizontal="center" vertical="center"/>
    </xf>
    <xf numFmtId="0" fontId="43" fillId="35" borderId="21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left" vertical="center"/>
    </xf>
    <xf numFmtId="0" fontId="20" fillId="35" borderId="22" xfId="0" applyFont="1" applyFill="1" applyBorder="1" applyAlignment="1">
      <alignment horizontal="center" vertical="center"/>
    </xf>
    <xf numFmtId="0" fontId="43" fillId="35" borderId="24" xfId="0" applyFont="1" applyFill="1" applyBorder="1" applyAlignment="1">
      <alignment horizontal="center" vertical="center"/>
    </xf>
    <xf numFmtId="0" fontId="3" fillId="35" borderId="25" xfId="0" applyFont="1" applyFill="1" applyBorder="1" applyAlignment="1">
      <alignment horizontal="left" vertical="center"/>
    </xf>
    <xf numFmtId="0" fontId="20" fillId="35" borderId="25" xfId="0" applyFont="1" applyFill="1" applyBorder="1" applyAlignment="1">
      <alignment horizontal="center" vertical="center"/>
    </xf>
    <xf numFmtId="0" fontId="43" fillId="35" borderId="18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5" zoomScaleSheetLayoutView="115" zoomScalePageLayoutView="0" workbookViewId="0" topLeftCell="E1">
      <selection activeCell="D18" sqref="D18"/>
    </sheetView>
  </sheetViews>
  <sheetFormatPr defaultColWidth="9.140625" defaultRowHeight="15"/>
  <cols>
    <col min="2" max="2" width="26.7109375" style="0" customWidth="1"/>
    <col min="3" max="3" width="9.8515625" style="0" bestFit="1" customWidth="1"/>
    <col min="8" max="8" width="5.8515625" style="0" customWidth="1"/>
    <col min="9" max="9" width="9.421875" style="0" customWidth="1"/>
    <col min="10" max="10" width="10.57421875" style="0" customWidth="1"/>
  </cols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tabSelected="1" view="pageBreakPreview" zoomScaleNormal="120" zoomScaleSheetLayoutView="100" zoomScalePageLayoutView="0" workbookViewId="0" topLeftCell="A2">
      <selection activeCell="H20" sqref="H20"/>
    </sheetView>
  </sheetViews>
  <sheetFormatPr defaultColWidth="9.140625" defaultRowHeight="15"/>
  <cols>
    <col min="1" max="1" width="7.8515625" style="0" customWidth="1"/>
    <col min="2" max="2" width="25.57421875" style="0" customWidth="1"/>
    <col min="3" max="3" width="8.8515625" style="2" customWidth="1"/>
    <col min="4" max="4" width="9.28125" style="0" customWidth="1"/>
    <col min="5" max="5" width="9.421875" style="0" customWidth="1"/>
    <col min="6" max="6" width="8.00390625" style="0" bestFit="1" customWidth="1"/>
    <col min="7" max="7" width="8.8515625" style="0" bestFit="1" customWidth="1"/>
    <col min="8" max="8" width="10.8515625" style="0" customWidth="1"/>
    <col min="9" max="9" width="12.7109375" style="0" customWidth="1"/>
    <col min="10" max="10" width="10.8515625" style="0" customWidth="1"/>
    <col min="11" max="11" width="9.00390625" style="0" bestFit="1" customWidth="1"/>
  </cols>
  <sheetData>
    <row r="1" spans="1:9" ht="20.25">
      <c r="A1" s="35" t="s">
        <v>13</v>
      </c>
      <c r="B1" s="35"/>
      <c r="C1" s="35"/>
      <c r="D1" s="35"/>
      <c r="E1" s="35"/>
      <c r="F1" s="35"/>
      <c r="G1" s="35"/>
      <c r="H1" s="35"/>
      <c r="I1" s="35"/>
    </row>
    <row r="2" spans="1:9" ht="28.5">
      <c r="A2" s="36" t="s">
        <v>20</v>
      </c>
      <c r="B2" s="36"/>
      <c r="C2" s="36"/>
      <c r="D2" s="36"/>
      <c r="E2" s="36"/>
      <c r="F2" s="36"/>
      <c r="G2" s="36"/>
      <c r="H2" s="36"/>
      <c r="I2" s="36"/>
    </row>
    <row r="3" spans="1:9" ht="21">
      <c r="A3" s="37" t="s">
        <v>7</v>
      </c>
      <c r="B3" s="37"/>
      <c r="C3" s="37"/>
      <c r="D3" s="37"/>
      <c r="E3" s="37"/>
      <c r="F3" s="37"/>
      <c r="G3" s="37"/>
      <c r="H3" s="37"/>
      <c r="I3" s="37"/>
    </row>
    <row r="4" spans="1:9" ht="21.75" thickBot="1">
      <c r="A4" s="38" t="s">
        <v>8</v>
      </c>
      <c r="B4" s="38"/>
      <c r="C4" s="38"/>
      <c r="D4" s="38"/>
      <c r="E4" s="38"/>
      <c r="F4" s="38"/>
      <c r="G4" s="38"/>
      <c r="H4" s="38"/>
      <c r="I4" s="38"/>
    </row>
    <row r="5" spans="1:9" ht="18.75" customHeight="1" thickBot="1">
      <c r="A5" s="6" t="s">
        <v>12</v>
      </c>
      <c r="B5" s="7" t="s">
        <v>9</v>
      </c>
      <c r="C5" s="7" t="s">
        <v>1</v>
      </c>
      <c r="D5" s="7" t="s">
        <v>2</v>
      </c>
      <c r="E5" s="7" t="s">
        <v>3</v>
      </c>
      <c r="F5" s="7" t="s">
        <v>4</v>
      </c>
      <c r="G5" s="7" t="s">
        <v>5</v>
      </c>
      <c r="H5" s="7" t="s">
        <v>10</v>
      </c>
      <c r="I5" s="8" t="s">
        <v>6</v>
      </c>
    </row>
    <row r="6" spans="1:9" s="11" customFormat="1" ht="18" thickBot="1">
      <c r="A6" s="39">
        <v>1</v>
      </c>
      <c r="B6" s="40" t="s">
        <v>21</v>
      </c>
      <c r="C6" s="41">
        <v>155</v>
      </c>
      <c r="D6" s="41">
        <v>165</v>
      </c>
      <c r="E6" s="41">
        <v>169</v>
      </c>
      <c r="F6" s="41">
        <v>175</v>
      </c>
      <c r="G6" s="41">
        <v>167</v>
      </c>
      <c r="H6" s="42">
        <f aca="true" t="shared" si="0" ref="H6:H12">SUM(C6:G6)</f>
        <v>831</v>
      </c>
      <c r="I6" s="43">
        <f aca="true" t="shared" si="1" ref="I6:I12">SUM(H6/5)</f>
        <v>166.2</v>
      </c>
    </row>
    <row r="7" spans="1:9" s="11" customFormat="1" ht="18" thickBot="1">
      <c r="A7" s="44">
        <v>2</v>
      </c>
      <c r="B7" s="45" t="s">
        <v>25</v>
      </c>
      <c r="C7" s="46">
        <v>138</v>
      </c>
      <c r="D7" s="46">
        <v>142</v>
      </c>
      <c r="E7" s="46">
        <v>150</v>
      </c>
      <c r="F7" s="46">
        <v>203</v>
      </c>
      <c r="G7" s="46">
        <v>162</v>
      </c>
      <c r="H7" s="42">
        <f t="shared" si="0"/>
        <v>795</v>
      </c>
      <c r="I7" s="43">
        <f t="shared" si="1"/>
        <v>159</v>
      </c>
    </row>
    <row r="8" spans="1:9" s="11" customFormat="1" ht="18" thickBot="1">
      <c r="A8" s="47">
        <v>3</v>
      </c>
      <c r="B8" s="48" t="s">
        <v>24</v>
      </c>
      <c r="C8" s="49">
        <v>144</v>
      </c>
      <c r="D8" s="49">
        <v>148</v>
      </c>
      <c r="E8" s="49">
        <v>149</v>
      </c>
      <c r="F8" s="49">
        <v>144</v>
      </c>
      <c r="G8" s="49">
        <v>141</v>
      </c>
      <c r="H8" s="42">
        <f t="shared" si="0"/>
        <v>726</v>
      </c>
      <c r="I8" s="43">
        <f t="shared" si="1"/>
        <v>145.2</v>
      </c>
    </row>
    <row r="9" spans="1:9" s="11" customFormat="1" ht="18" thickBot="1">
      <c r="A9" s="9">
        <v>4</v>
      </c>
      <c r="B9" s="10" t="s">
        <v>23</v>
      </c>
      <c r="C9" s="5">
        <v>188</v>
      </c>
      <c r="D9" s="5">
        <v>137</v>
      </c>
      <c r="E9" s="5">
        <v>114</v>
      </c>
      <c r="F9" s="5">
        <v>115</v>
      </c>
      <c r="G9" s="5">
        <v>95</v>
      </c>
      <c r="H9" s="25">
        <f t="shared" si="0"/>
        <v>649</v>
      </c>
      <c r="I9" s="26">
        <f t="shared" si="1"/>
        <v>129.8</v>
      </c>
    </row>
    <row r="10" spans="1:9" s="11" customFormat="1" ht="18" thickBot="1">
      <c r="A10" s="9">
        <v>5</v>
      </c>
      <c r="B10" s="10" t="s">
        <v>26</v>
      </c>
      <c r="C10" s="5">
        <v>124</v>
      </c>
      <c r="D10" s="5">
        <v>141</v>
      </c>
      <c r="E10" s="5">
        <v>153</v>
      </c>
      <c r="F10" s="5">
        <v>126</v>
      </c>
      <c r="G10" s="5">
        <v>103</v>
      </c>
      <c r="H10" s="25">
        <f t="shared" si="0"/>
        <v>647</v>
      </c>
      <c r="I10" s="26">
        <f t="shared" si="1"/>
        <v>129.4</v>
      </c>
    </row>
    <row r="11" spans="1:9" s="11" customFormat="1" ht="18" thickBot="1">
      <c r="A11" s="9">
        <v>6</v>
      </c>
      <c r="B11" s="10" t="s">
        <v>22</v>
      </c>
      <c r="C11" s="5">
        <v>132</v>
      </c>
      <c r="D11" s="5">
        <v>77</v>
      </c>
      <c r="E11" s="5">
        <v>91</v>
      </c>
      <c r="F11" s="5">
        <v>124</v>
      </c>
      <c r="G11" s="5">
        <v>64</v>
      </c>
      <c r="H11" s="25">
        <f t="shared" si="0"/>
        <v>488</v>
      </c>
      <c r="I11" s="26">
        <f t="shared" si="1"/>
        <v>97.6</v>
      </c>
    </row>
    <row r="12" spans="1:9" s="11" customFormat="1" ht="17.25">
      <c r="A12" s="9">
        <v>7</v>
      </c>
      <c r="B12" s="10"/>
      <c r="C12" s="5"/>
      <c r="D12" s="5"/>
      <c r="E12" s="5"/>
      <c r="F12" s="5"/>
      <c r="G12" s="5"/>
      <c r="H12" s="25">
        <f t="shared" si="0"/>
        <v>0</v>
      </c>
      <c r="I12" s="26">
        <f t="shared" si="1"/>
        <v>0</v>
      </c>
    </row>
    <row r="13" spans="1:10" ht="21.75" thickBot="1">
      <c r="A13" s="38" t="s">
        <v>11</v>
      </c>
      <c r="B13" s="38"/>
      <c r="C13" s="38"/>
      <c r="D13" s="38"/>
      <c r="E13" s="38"/>
      <c r="F13" s="38"/>
      <c r="G13" s="38"/>
      <c r="H13" s="38"/>
      <c r="I13" s="38"/>
      <c r="J13" s="3"/>
    </row>
    <row r="14" spans="1:10" ht="15.75" thickBot="1">
      <c r="A14" s="27" t="s">
        <v>0</v>
      </c>
      <c r="B14" s="28" t="s">
        <v>9</v>
      </c>
      <c r="C14" s="28" t="s">
        <v>1</v>
      </c>
      <c r="D14" s="28" t="s">
        <v>2</v>
      </c>
      <c r="E14" s="28" t="s">
        <v>3</v>
      </c>
      <c r="F14" s="28" t="s">
        <v>4</v>
      </c>
      <c r="G14" s="28" t="s">
        <v>5</v>
      </c>
      <c r="H14" s="28" t="s">
        <v>10</v>
      </c>
      <c r="I14" s="29" t="s">
        <v>6</v>
      </c>
      <c r="J14" s="3"/>
    </row>
    <row r="15" spans="1:11" s="30" customFormat="1" ht="18" thickBot="1">
      <c r="A15" s="50">
        <v>1</v>
      </c>
      <c r="B15" s="51" t="s">
        <v>27</v>
      </c>
      <c r="C15" s="42">
        <v>139</v>
      </c>
      <c r="D15" s="42">
        <v>138</v>
      </c>
      <c r="E15" s="42">
        <v>149</v>
      </c>
      <c r="F15" s="42">
        <v>185</v>
      </c>
      <c r="G15" s="42">
        <v>166</v>
      </c>
      <c r="H15" s="42">
        <f>SUM(C15:G15)</f>
        <v>777</v>
      </c>
      <c r="I15" s="43">
        <f>SUM(H15/5)</f>
        <v>155.4</v>
      </c>
      <c r="K15" s="31"/>
    </row>
    <row r="16" spans="1:11" s="30" customFormat="1" ht="18" thickBot="1">
      <c r="A16" s="39">
        <v>2</v>
      </c>
      <c r="B16" s="40" t="s">
        <v>28</v>
      </c>
      <c r="C16" s="41">
        <v>135</v>
      </c>
      <c r="D16" s="41">
        <v>163</v>
      </c>
      <c r="E16" s="41">
        <v>151</v>
      </c>
      <c r="F16" s="41">
        <v>179</v>
      </c>
      <c r="G16" s="41">
        <v>201</v>
      </c>
      <c r="H16" s="42">
        <f>SUM(C16:G16)</f>
        <v>829</v>
      </c>
      <c r="I16" s="43">
        <f>SUM(H16/5)</f>
        <v>165.8</v>
      </c>
      <c r="K16" s="31"/>
    </row>
    <row r="17" spans="1:11" s="30" customFormat="1" ht="18" thickBot="1">
      <c r="A17" s="32">
        <v>3</v>
      </c>
      <c r="B17" s="33"/>
      <c r="C17" s="34"/>
      <c r="D17" s="34"/>
      <c r="E17" s="34"/>
      <c r="F17" s="34"/>
      <c r="G17" s="34"/>
      <c r="H17" s="25">
        <f>SUM(C17:G17)</f>
        <v>0</v>
      </c>
      <c r="I17" s="26">
        <f>SUM(H17/5)</f>
        <v>0</v>
      </c>
      <c r="K17" s="31"/>
    </row>
    <row r="18" spans="1:11" ht="17.25">
      <c r="A18" s="23">
        <v>4</v>
      </c>
      <c r="B18" s="24"/>
      <c r="C18" s="25"/>
      <c r="D18" s="25"/>
      <c r="E18" s="25"/>
      <c r="F18" s="25"/>
      <c r="G18" s="25"/>
      <c r="H18" s="25">
        <f>SUM(C18:G18)</f>
        <v>0</v>
      </c>
      <c r="I18" s="26">
        <f>SUM(H18/5)</f>
        <v>0</v>
      </c>
      <c r="K18" s="4"/>
    </row>
    <row r="19" ht="15">
      <c r="A19" s="1"/>
    </row>
  </sheetData>
  <sheetProtection/>
  <mergeCells count="5">
    <mergeCell ref="A1:I1"/>
    <mergeCell ref="A2:I2"/>
    <mergeCell ref="A3:I3"/>
    <mergeCell ref="A4:I4"/>
    <mergeCell ref="A13:I13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12" t="s">
        <v>14</v>
      </c>
      <c r="C1" s="13"/>
      <c r="D1" s="18"/>
      <c r="E1" s="18"/>
    </row>
    <row r="2" spans="2:5" ht="15">
      <c r="B2" s="12" t="s">
        <v>15</v>
      </c>
      <c r="C2" s="13"/>
      <c r="D2" s="18"/>
      <c r="E2" s="18"/>
    </row>
    <row r="3" spans="2:5" ht="15">
      <c r="B3" s="14"/>
      <c r="C3" s="14"/>
      <c r="D3" s="19"/>
      <c r="E3" s="19"/>
    </row>
    <row r="4" spans="2:5" ht="60">
      <c r="B4" s="15" t="s">
        <v>16</v>
      </c>
      <c r="C4" s="14"/>
      <c r="D4" s="19"/>
      <c r="E4" s="19"/>
    </row>
    <row r="5" spans="2:5" ht="15">
      <c r="B5" s="14"/>
      <c r="C5" s="14"/>
      <c r="D5" s="19"/>
      <c r="E5" s="19"/>
    </row>
    <row r="6" spans="2:5" ht="30">
      <c r="B6" s="12" t="s">
        <v>17</v>
      </c>
      <c r="C6" s="13"/>
      <c r="D6" s="18"/>
      <c r="E6" s="20" t="s">
        <v>18</v>
      </c>
    </row>
    <row r="7" spans="2:5" ht="15.75" thickBot="1">
      <c r="B7" s="14"/>
      <c r="C7" s="14"/>
      <c r="D7" s="19"/>
      <c r="E7" s="19"/>
    </row>
    <row r="8" spans="2:5" ht="60.75" thickBot="1">
      <c r="B8" s="16" t="s">
        <v>19</v>
      </c>
      <c r="C8" s="17"/>
      <c r="D8" s="21"/>
      <c r="E8" s="22">
        <v>4</v>
      </c>
    </row>
    <row r="9" spans="2:5" ht="15">
      <c r="B9" s="14"/>
      <c r="C9" s="14"/>
      <c r="D9" s="19"/>
      <c r="E9" s="19"/>
    </row>
    <row r="10" spans="2:5" ht="15">
      <c r="B10" s="14"/>
      <c r="C10" s="14"/>
      <c r="D10" s="19"/>
      <c r="E10" s="1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1</cp:lastModifiedBy>
  <cp:lastPrinted>2017-10-26T13:36:42Z</cp:lastPrinted>
  <dcterms:created xsi:type="dcterms:W3CDTF">2013-03-13T01:44:54Z</dcterms:created>
  <dcterms:modified xsi:type="dcterms:W3CDTF">2018-04-05T00:46:09Z</dcterms:modified>
  <cp:category/>
  <cp:version/>
  <cp:contentType/>
  <cp:contentStatus/>
</cp:coreProperties>
</file>