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  <sheet name="Отчет о совместимости" sheetId="3" r:id="rId3"/>
  </sheets>
  <definedNames>
    <definedName name="_xlnm.Print_Area" localSheetId="1">'Лист1'!$A$1:$I$29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<sst xmlns="http://schemas.openxmlformats.org/spreadsheetml/2006/main" count="45" uniqueCount="37">
  <si>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</si>
  <si>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</si>
  <si>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</si>
  <si>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</si>
  <si>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</si>
  <si>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</si>
  <si>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</si>
  <si>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</si>
  <si>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</si>
  <si>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</si>
  <si>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</si>
  <si>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</si>
  <si>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</si>
  <si>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</t>
  </si>
  <si>
    <t>Отчет о совместимости для Лига РЖД 2017 2 этап.xls</t>
  </si>
  <si>
    <t>Дата отчета: 16.10.2017 22:07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</si>
  <si>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</si>
  <si>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</si>
  <si>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</si>
  <si>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</si>
  <si>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ЛИГА НЕФТЯНИКОВ  3 этап 06.12.2017</t>
  </si>
  <si>
    <t>Рузанкин Юрий</t>
  </si>
  <si>
    <t>Волжинский Даниил</t>
  </si>
  <si>
    <t>Дубровская Дина</t>
  </si>
  <si>
    <t>Николаева Ольга</t>
  </si>
  <si>
    <t>Сивушков Константин</t>
  </si>
  <si>
    <t>Доброчеев Сергей</t>
  </si>
  <si>
    <t>Колесников Владимир</t>
  </si>
  <si>
    <t>Брагин Сергей</t>
  </si>
  <si>
    <t>Дормаев Батор</t>
  </si>
  <si>
    <t>Антоненко Вячеслав</t>
  </si>
  <si>
    <t>Дементьев Фёдор</t>
  </si>
  <si>
    <t>Глибко Юля</t>
  </si>
  <si>
    <t>Камилев Илья</t>
  </si>
  <si>
    <t>Рзаева Ирада</t>
  </si>
  <si>
    <t>Богданов Степан</t>
  </si>
  <si>
    <t>Копылов Феликс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</si>
</sst>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172" fontId="20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120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7.8515625" style="0" customWidth="1"/>
    <col min="2" max="2" width="25.5742187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10.8515625" style="0" customWidth="1"/>
    <col min="9" max="9" width="12.7109375" style="0" customWidth="1"/>
    <col min="10" max="10" width="10.8515625" style="0" customWidth="1"/>
    <col min="11" max="11" width="9.00390625" style="0" bestFit="1" customWidth="1"/>
  </cols>
  <sheetData>
    <row r="1" spans="1:9" ht="20.25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ht="28.5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9" ht="21">
      <c r="A3" s="29" t="s">
        <v>7</v>
      </c>
      <c r="B3" s="29"/>
      <c r="C3" s="29"/>
      <c r="D3" s="29"/>
      <c r="E3" s="29"/>
      <c r="F3" s="29"/>
      <c r="G3" s="29"/>
      <c r="H3" s="29"/>
      <c r="I3" s="29"/>
    </row>
    <row r="4" spans="1:9" ht="21.75" thickBot="1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6" t="s">
        <v>12</v>
      </c>
      <c r="B5" s="7" t="s">
        <v>9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10</v>
      </c>
      <c r="I5" s="8" t="s">
        <v>6</v>
      </c>
    </row>
    <row r="6" spans="1:9" s="10" customFormat="1" ht="17.25">
      <c r="A6" s="31">
        <v>1</v>
      </c>
      <c r="B6" s="32" t="s">
        <v>25</v>
      </c>
      <c r="C6" s="33">
        <v>126</v>
      </c>
      <c r="D6" s="33">
        <v>192</v>
      </c>
      <c r="E6" s="33">
        <v>169</v>
      </c>
      <c r="F6" s="33">
        <v>180</v>
      </c>
      <c r="G6" s="33">
        <v>112</v>
      </c>
      <c r="H6" s="33">
        <f>SUM(C6:G6)</f>
        <v>779</v>
      </c>
      <c r="I6" s="34">
        <f>SUM(H6/5)</f>
        <v>155.8</v>
      </c>
    </row>
    <row r="7" spans="1:9" s="10" customFormat="1" ht="17.25">
      <c r="A7" s="31">
        <v>2</v>
      </c>
      <c r="B7" s="32" t="s">
        <v>22</v>
      </c>
      <c r="C7" s="33">
        <v>162</v>
      </c>
      <c r="D7" s="33">
        <v>135</v>
      </c>
      <c r="E7" s="33">
        <v>148</v>
      </c>
      <c r="F7" s="33">
        <v>197</v>
      </c>
      <c r="G7" s="33">
        <v>134</v>
      </c>
      <c r="H7" s="33">
        <f>SUM(C7:G7)</f>
        <v>776</v>
      </c>
      <c r="I7" s="34">
        <f>SUM(H7/5)</f>
        <v>155.2</v>
      </c>
    </row>
    <row r="8" spans="1:9" s="10" customFormat="1" ht="17.25">
      <c r="A8" s="31">
        <v>3</v>
      </c>
      <c r="B8" s="32" t="s">
        <v>21</v>
      </c>
      <c r="C8" s="33">
        <v>159</v>
      </c>
      <c r="D8" s="33">
        <v>165</v>
      </c>
      <c r="E8" s="33">
        <v>157</v>
      </c>
      <c r="F8" s="33">
        <v>136</v>
      </c>
      <c r="G8" s="33">
        <v>154</v>
      </c>
      <c r="H8" s="33">
        <f>SUM(C8:G8)</f>
        <v>771</v>
      </c>
      <c r="I8" s="34">
        <f>SUM(H8/5)</f>
        <v>154.2</v>
      </c>
    </row>
    <row r="9" spans="1:9" s="10" customFormat="1" ht="17.25">
      <c r="A9" s="25">
        <v>4</v>
      </c>
      <c r="B9" s="9" t="s">
        <v>26</v>
      </c>
      <c r="C9" s="5">
        <v>147</v>
      </c>
      <c r="D9" s="5">
        <v>156</v>
      </c>
      <c r="E9" s="5">
        <v>139</v>
      </c>
      <c r="F9" s="5">
        <v>140</v>
      </c>
      <c r="G9" s="5">
        <v>168</v>
      </c>
      <c r="H9" s="5">
        <f>SUM(C9:G9)</f>
        <v>750</v>
      </c>
      <c r="I9" s="26">
        <f>SUM(H9/5)</f>
        <v>150</v>
      </c>
    </row>
    <row r="10" spans="1:9" s="10" customFormat="1" ht="17.25">
      <c r="A10" s="25">
        <v>5</v>
      </c>
      <c r="B10" s="9" t="s">
        <v>29</v>
      </c>
      <c r="C10" s="5">
        <v>118</v>
      </c>
      <c r="D10" s="5">
        <v>185</v>
      </c>
      <c r="E10" s="5">
        <v>149</v>
      </c>
      <c r="F10" s="5">
        <v>147</v>
      </c>
      <c r="G10" s="5">
        <v>94</v>
      </c>
      <c r="H10" s="5">
        <f>SUM(C10:G10)</f>
        <v>693</v>
      </c>
      <c r="I10" s="26">
        <f>SUM(H10/5)</f>
        <v>138.6</v>
      </c>
    </row>
    <row r="11" spans="1:9" s="10" customFormat="1" ht="17.25">
      <c r="A11" s="25">
        <v>6</v>
      </c>
      <c r="B11" s="9" t="s">
        <v>27</v>
      </c>
      <c r="C11" s="5">
        <v>160</v>
      </c>
      <c r="D11" s="5">
        <v>151</v>
      </c>
      <c r="E11" s="5">
        <v>130</v>
      </c>
      <c r="F11" s="5">
        <v>85</v>
      </c>
      <c r="G11" s="5">
        <v>116</v>
      </c>
      <c r="H11" s="5">
        <f>SUM(C11:G11)</f>
        <v>642</v>
      </c>
      <c r="I11" s="26">
        <f>SUM(H11/5)</f>
        <v>128.4</v>
      </c>
    </row>
    <row r="12" spans="1:9" s="10" customFormat="1" ht="17.25">
      <c r="A12" s="25">
        <v>7</v>
      </c>
      <c r="B12" s="9" t="s">
        <v>30</v>
      </c>
      <c r="C12" s="5">
        <v>125</v>
      </c>
      <c r="D12" s="5">
        <v>113</v>
      </c>
      <c r="E12" s="5">
        <v>124</v>
      </c>
      <c r="F12" s="5">
        <v>120</v>
      </c>
      <c r="G12" s="5">
        <v>159</v>
      </c>
      <c r="H12" s="5">
        <f>SUM(C12:G12)</f>
        <v>641</v>
      </c>
      <c r="I12" s="26">
        <f>SUM(H12/5)</f>
        <v>128.2</v>
      </c>
    </row>
    <row r="13" spans="1:9" s="10" customFormat="1" ht="17.25">
      <c r="A13" s="25">
        <v>8</v>
      </c>
      <c r="B13" s="9" t="s">
        <v>33</v>
      </c>
      <c r="C13" s="5">
        <v>96</v>
      </c>
      <c r="D13" s="5">
        <v>119</v>
      </c>
      <c r="E13" s="5">
        <v>153</v>
      </c>
      <c r="F13" s="5">
        <v>136</v>
      </c>
      <c r="G13" s="5">
        <v>117</v>
      </c>
      <c r="H13" s="5">
        <f>SUM(C13:G13)</f>
        <v>621</v>
      </c>
      <c r="I13" s="26">
        <f>SUM(H13/5)</f>
        <v>124.2</v>
      </c>
    </row>
    <row r="14" spans="1:9" s="10" customFormat="1" ht="17.25">
      <c r="A14" s="25">
        <v>9</v>
      </c>
      <c r="B14" s="9" t="s">
        <v>31</v>
      </c>
      <c r="C14" s="5">
        <v>119</v>
      </c>
      <c r="D14" s="5">
        <v>113</v>
      </c>
      <c r="E14" s="5">
        <v>149</v>
      </c>
      <c r="F14" s="5">
        <v>117</v>
      </c>
      <c r="G14" s="5">
        <v>105</v>
      </c>
      <c r="H14" s="5">
        <f>SUM(C14:G14)</f>
        <v>603</v>
      </c>
      <c r="I14" s="26">
        <f>SUM(H14/5)</f>
        <v>120.6</v>
      </c>
    </row>
    <row r="15" spans="1:9" s="10" customFormat="1" ht="17.25">
      <c r="A15" s="25">
        <v>10</v>
      </c>
      <c r="B15" s="9" t="s">
        <v>28</v>
      </c>
      <c r="C15" s="5">
        <v>87</v>
      </c>
      <c r="D15" s="5">
        <v>144</v>
      </c>
      <c r="E15" s="5">
        <v>110</v>
      </c>
      <c r="F15" s="5">
        <v>104</v>
      </c>
      <c r="G15" s="5">
        <v>105</v>
      </c>
      <c r="H15" s="5">
        <f>SUM(C15:G15)</f>
        <v>550</v>
      </c>
      <c r="I15" s="26">
        <f>SUM(H15/5)</f>
        <v>110</v>
      </c>
    </row>
    <row r="16" spans="1:9" s="10" customFormat="1" ht="17.25">
      <c r="A16" s="25">
        <v>11</v>
      </c>
      <c r="B16" s="9" t="s">
        <v>35</v>
      </c>
      <c r="C16" s="5">
        <v>108</v>
      </c>
      <c r="D16" s="5">
        <v>84</v>
      </c>
      <c r="E16" s="5">
        <v>95</v>
      </c>
      <c r="F16" s="5">
        <v>92</v>
      </c>
      <c r="G16" s="5">
        <v>71</v>
      </c>
      <c r="H16" s="5">
        <f>SUM(C16:G16)</f>
        <v>450</v>
      </c>
      <c r="I16" s="26">
        <f>SUM(H16/5)</f>
        <v>90</v>
      </c>
    </row>
    <row r="17" spans="1:9" s="10" customFormat="1" ht="17.25">
      <c r="A17" s="25">
        <v>12</v>
      </c>
      <c r="B17" s="9" t="s">
        <v>36</v>
      </c>
      <c r="C17" s="5">
        <v>96</v>
      </c>
      <c r="D17" s="5">
        <v>81</v>
      </c>
      <c r="E17" s="5">
        <v>53</v>
      </c>
      <c r="F17" s="5">
        <v>102</v>
      </c>
      <c r="G17" s="5">
        <v>114</v>
      </c>
      <c r="H17" s="5">
        <f>SUM(C17:G17)</f>
        <v>446</v>
      </c>
      <c r="I17" s="26">
        <f>SUM(H17/5)</f>
        <v>89.2</v>
      </c>
    </row>
    <row r="18" spans="1:9" s="10" customFormat="1" ht="17.25">
      <c r="A18" s="25"/>
      <c r="B18" s="9"/>
      <c r="C18" s="5"/>
      <c r="D18" s="5"/>
      <c r="E18" s="5"/>
      <c r="F18" s="5"/>
      <c r="G18" s="5"/>
      <c r="H18" s="5">
        <f>SUM(C18:G18)</f>
        <v>0</v>
      </c>
      <c r="I18" s="26">
        <f>SUM(H18/5)</f>
        <v>0</v>
      </c>
    </row>
    <row r="19" spans="1:9" s="10" customFormat="1" ht="17.25">
      <c r="A19" s="25"/>
      <c r="B19" s="9"/>
      <c r="C19" s="5"/>
      <c r="D19" s="5"/>
      <c r="E19" s="5"/>
      <c r="F19" s="5"/>
      <c r="G19" s="5"/>
      <c r="H19" s="5">
        <f>SUM(C19:G19)</f>
        <v>0</v>
      </c>
      <c r="I19" s="26">
        <f>SUM(H19/5)</f>
        <v>0</v>
      </c>
    </row>
    <row r="20" spans="1:10" ht="21.75" thickBot="1">
      <c r="A20" s="30" t="s">
        <v>11</v>
      </c>
      <c r="B20" s="30"/>
      <c r="C20" s="30"/>
      <c r="D20" s="30"/>
      <c r="E20" s="30"/>
      <c r="F20" s="30"/>
      <c r="G20" s="30"/>
      <c r="H20" s="30"/>
      <c r="I20" s="30"/>
      <c r="J20" s="3"/>
    </row>
    <row r="21" spans="1:10" ht="15">
      <c r="A21" s="22" t="s">
        <v>0</v>
      </c>
      <c r="B21" s="23" t="s">
        <v>9</v>
      </c>
      <c r="C21" s="23" t="s">
        <v>1</v>
      </c>
      <c r="D21" s="23" t="s">
        <v>2</v>
      </c>
      <c r="E21" s="23" t="s">
        <v>3</v>
      </c>
      <c r="F21" s="23" t="s">
        <v>4</v>
      </c>
      <c r="G21" s="23" t="s">
        <v>5</v>
      </c>
      <c r="H21" s="23" t="s">
        <v>10</v>
      </c>
      <c r="I21" s="24" t="s">
        <v>6</v>
      </c>
      <c r="J21" s="3"/>
    </row>
    <row r="22" spans="1:11" ht="17.25">
      <c r="A22" s="31">
        <v>1</v>
      </c>
      <c r="B22" s="32" t="s">
        <v>23</v>
      </c>
      <c r="C22" s="33">
        <v>138</v>
      </c>
      <c r="D22" s="33">
        <v>181</v>
      </c>
      <c r="E22" s="33">
        <v>141</v>
      </c>
      <c r="F22" s="33">
        <v>159</v>
      </c>
      <c r="G22" s="33">
        <v>126</v>
      </c>
      <c r="H22" s="33">
        <f>SUM(C22:G22)</f>
        <v>745</v>
      </c>
      <c r="I22" s="34">
        <f>SUM(H22/5)</f>
        <v>149</v>
      </c>
      <c r="K22" s="4"/>
    </row>
    <row r="23" spans="1:11" ht="17.25">
      <c r="A23" s="31">
        <v>2</v>
      </c>
      <c r="B23" s="32" t="s">
        <v>24</v>
      </c>
      <c r="C23" s="33">
        <v>188</v>
      </c>
      <c r="D23" s="33">
        <v>157</v>
      </c>
      <c r="E23" s="33">
        <v>118</v>
      </c>
      <c r="F23" s="33">
        <v>118</v>
      </c>
      <c r="G23" s="33">
        <v>137</v>
      </c>
      <c r="H23" s="33">
        <f>SUM(C23:G23)</f>
        <v>718</v>
      </c>
      <c r="I23" s="34">
        <f>SUM(H23/5)</f>
        <v>143.6</v>
      </c>
      <c r="K23" s="4"/>
    </row>
    <row r="24" spans="1:11" ht="17.25">
      <c r="A24" s="31">
        <v>3</v>
      </c>
      <c r="B24" s="32" t="s">
        <v>32</v>
      </c>
      <c r="C24" s="33">
        <v>109</v>
      </c>
      <c r="D24" s="33">
        <v>150</v>
      </c>
      <c r="E24" s="33">
        <v>152</v>
      </c>
      <c r="F24" s="33">
        <v>137</v>
      </c>
      <c r="G24" s="33">
        <v>141</v>
      </c>
      <c r="H24" s="33">
        <f>SUM(C24:G24)</f>
        <v>689</v>
      </c>
      <c r="I24" s="34">
        <f>SUM(H24/5)</f>
        <v>137.8</v>
      </c>
      <c r="K24" s="4"/>
    </row>
    <row r="25" spans="1:11" ht="17.25">
      <c r="A25" s="25">
        <v>4</v>
      </c>
      <c r="B25" s="9" t="s">
        <v>34</v>
      </c>
      <c r="C25" s="5">
        <v>91</v>
      </c>
      <c r="D25" s="5">
        <v>81</v>
      </c>
      <c r="E25" s="5">
        <v>129</v>
      </c>
      <c r="F25" s="5">
        <v>151</v>
      </c>
      <c r="G25" s="5">
        <v>118</v>
      </c>
      <c r="H25" s="5">
        <f>SUM(C25:G25)</f>
        <v>570</v>
      </c>
      <c r="I25" s="26">
        <f>SUM(H25/5)</f>
        <v>114</v>
      </c>
      <c r="K25" s="4"/>
    </row>
    <row r="26" spans="1:11" ht="17.25">
      <c r="A26" s="25"/>
      <c r="B26" s="9"/>
      <c r="C26" s="5"/>
      <c r="D26" s="5"/>
      <c r="E26" s="5"/>
      <c r="F26" s="5"/>
      <c r="G26" s="5"/>
      <c r="H26" s="5">
        <f aca="true" t="shared" si="0" ref="H24:H29">SUM(C26:G26)</f>
        <v>0</v>
      </c>
      <c r="I26" s="26">
        <f aca="true" t="shared" si="1" ref="I23:I29">SUM(H26/5)</f>
        <v>0</v>
      </c>
      <c r="K26" s="4"/>
    </row>
    <row r="27" spans="1:11" ht="17.25">
      <c r="A27" s="25"/>
      <c r="B27" s="9"/>
      <c r="C27" s="5"/>
      <c r="D27" s="5"/>
      <c r="E27" s="5"/>
      <c r="F27" s="5"/>
      <c r="G27" s="5"/>
      <c r="H27" s="5">
        <f t="shared" si="0"/>
        <v>0</v>
      </c>
      <c r="I27" s="26">
        <f t="shared" si="1"/>
        <v>0</v>
      </c>
      <c r="K27" s="4"/>
    </row>
    <row r="28" spans="1:11" ht="17.25">
      <c r="A28" s="25"/>
      <c r="B28" s="9"/>
      <c r="C28" s="5"/>
      <c r="D28" s="5"/>
      <c r="E28" s="5"/>
      <c r="F28" s="5"/>
      <c r="G28" s="5"/>
      <c r="H28" s="5">
        <f t="shared" si="0"/>
        <v>0</v>
      </c>
      <c r="I28" s="26">
        <f t="shared" si="1"/>
        <v>0</v>
      </c>
      <c r="K28" s="4"/>
    </row>
    <row r="29" spans="1:11" ht="17.25">
      <c r="A29" s="25"/>
      <c r="B29" s="9"/>
      <c r="C29" s="5"/>
      <c r="D29" s="5"/>
      <c r="E29" s="5"/>
      <c r="F29" s="5"/>
      <c r="G29" s="5"/>
      <c r="H29" s="5">
        <f t="shared" si="0"/>
        <v>0</v>
      </c>
      <c r="I29" s="26">
        <f t="shared" si="1"/>
        <v>0</v>
      </c>
      <c r="K29" s="4"/>
    </row>
    <row r="30" ht="15">
      <c r="A30" s="1"/>
    </row>
  </sheetData>
  <sheetProtection/>
  <mergeCells count="5">
    <mergeCell ref="A1:I1"/>
    <mergeCell ref="A2:I2"/>
    <mergeCell ref="A3:I3"/>
    <mergeCell ref="A4:I4"/>
    <mergeCell ref="A20:I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1" t="s">
        <v>14</v>
      </c>
      <c r="C1" s="12"/>
      <c r="D1" s="17"/>
      <c r="E1" s="17"/>
    </row>
    <row r="2" spans="2:5" ht="15">
      <c r="B2" s="11" t="s">
        <v>15</v>
      </c>
      <c r="C2" s="12"/>
      <c r="D2" s="17"/>
      <c r="E2" s="17"/>
    </row>
    <row r="3" spans="2:5" ht="15">
      <c r="B3" s="13"/>
      <c r="C3" s="13"/>
      <c r="D3" s="18"/>
      <c r="E3" s="18"/>
    </row>
    <row r="4" spans="2:5" ht="60">
      <c r="B4" s="14" t="s">
        <v>16</v>
      </c>
      <c r="C4" s="13"/>
      <c r="D4" s="18"/>
      <c r="E4" s="18"/>
    </row>
    <row r="5" spans="2:5" ht="15">
      <c r="B5" s="13"/>
      <c r="C5" s="13"/>
      <c r="D5" s="18"/>
      <c r="E5" s="18"/>
    </row>
    <row r="6" spans="2:5" ht="30">
      <c r="B6" s="11" t="s">
        <v>17</v>
      </c>
      <c r="C6" s="12"/>
      <c r="D6" s="17"/>
      <c r="E6" s="19" t="s">
        <v>18</v>
      </c>
    </row>
    <row r="7" spans="2:5" ht="15.75" thickBot="1">
      <c r="B7" s="13"/>
      <c r="C7" s="13"/>
      <c r="D7" s="18"/>
      <c r="E7" s="18"/>
    </row>
    <row r="8" spans="2:5" ht="60.75" thickBot="1">
      <c r="B8" s="15" t="s">
        <v>19</v>
      </c>
      <c r="C8" s="16"/>
      <c r="D8" s="20"/>
      <c r="E8" s="21">
        <v>4</v>
      </c>
    </row>
    <row r="9" spans="2:5" ht="15">
      <c r="B9" s="13"/>
      <c r="C9" s="13"/>
      <c r="D9" s="18"/>
      <c r="E9" s="18"/>
    </row>
    <row r="10" spans="2:5" ht="15">
      <c r="B10" s="13"/>
      <c r="C10" s="13"/>
      <c r="D10" s="18"/>
      <c r="E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333</cp:lastModifiedBy>
  <cp:lastPrinted>2017-10-26T13:36:42Z</cp:lastPrinted>
  <dcterms:created xsi:type="dcterms:W3CDTF">2013-03-13T01:44:54Z</dcterms:created>
  <dcterms:modified xsi:type="dcterms:W3CDTF">2017-12-06T13:11:26Z</dcterms:modified>
  <cp:category/>
  <cp:version/>
  <cp:contentType/>
  <cp:contentStatus/>
</cp:coreProperties>
</file>