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КВАЛИФИКАЦИЯ" sheetId="1" r:id="rId1"/>
    <sheet name="полуфинал" sheetId="2" r:id="rId2"/>
    <sheet name="Финал" sheetId="3" r:id="rId3"/>
  </sheets>
  <definedNames>
    <definedName name="_xlnm.Print_Area" localSheetId="0">'КВАЛИФИКАЦИЯ'!$A$1:$I$30</definedName>
    <definedName name="_xlnm.Print_Area" localSheetId="1">'полуфинал'!#REF!</definedName>
  </definedNames>
  <calcPr fullCalcOnLoad="1"/>
</workbook>
</file>

<file path=xl/sharedStrings.xml><?xml version="1.0" encoding="utf-8"?>
<sst xmlns="http://schemas.openxmlformats.org/spreadsheetml/2006/main" count="139" uniqueCount="56">
  <si>
    <t>РЕЗУЛЬТАТЫ КВАЛИФИКАЦИИ</t>
  </si>
  <si>
    <t>место</t>
  </si>
  <si>
    <t>Команда</t>
  </si>
  <si>
    <r>
      <t xml:space="preserve">           Командная ЛИГА</t>
    </r>
    <r>
      <rPr>
        <b/>
        <i/>
        <sz val="95"/>
        <color indexed="10"/>
        <rFont val="Comic Sans MS"/>
        <family val="4"/>
      </rPr>
      <t xml:space="preserve">   </t>
    </r>
  </si>
  <si>
    <t>1 игра</t>
  </si>
  <si>
    <t>2 игра</t>
  </si>
  <si>
    <t>3 игра</t>
  </si>
  <si>
    <t>БАЙКАЛ</t>
  </si>
  <si>
    <t>сумма</t>
  </si>
  <si>
    <r>
      <t xml:space="preserve">           Командная ЛИГА</t>
    </r>
    <r>
      <rPr>
        <b/>
        <i/>
        <sz val="20"/>
        <color indexed="10"/>
        <rFont val="Comic Sans MS"/>
        <family val="4"/>
      </rPr>
      <t xml:space="preserve">   </t>
    </r>
  </si>
  <si>
    <t xml:space="preserve">Финал </t>
  </si>
  <si>
    <t xml:space="preserve">       "ШАР УДАЧИ  2015" </t>
  </si>
  <si>
    <t>БОРЖОМИ</t>
  </si>
  <si>
    <t>Шемазашвили Коба</t>
  </si>
  <si>
    <t>Лаптев Николай</t>
  </si>
  <si>
    <t xml:space="preserve">Терехов Александр </t>
  </si>
  <si>
    <t>Сумма за        3 игры</t>
  </si>
  <si>
    <t>Сумма общая</t>
  </si>
  <si>
    <t>Средний</t>
  </si>
  <si>
    <t>Мацакян Георгий</t>
  </si>
  <si>
    <t>Носов Павел</t>
  </si>
  <si>
    <t>Кулинич Василий</t>
  </si>
  <si>
    <t>Вайнер Евгений</t>
  </si>
  <si>
    <t>Понкратов Максим</t>
  </si>
  <si>
    <t>ЭНЕРГИЯ</t>
  </si>
  <si>
    <t>Причко Екатерина</t>
  </si>
  <si>
    <t>Попова Людмила</t>
  </si>
  <si>
    <t>Федотов Роман</t>
  </si>
  <si>
    <t>Федотов Владимир</t>
  </si>
  <si>
    <t>КРАСАВИЦА И ЧУДОВИЩИ</t>
  </si>
  <si>
    <t>Машуков Александр</t>
  </si>
  <si>
    <t>Юдина Татьяна</t>
  </si>
  <si>
    <t>Причко Олег</t>
  </si>
  <si>
    <t>Дмитриев Сергей</t>
  </si>
  <si>
    <t>РЕЗУЛЬТАТЫ ПОЛУФИНАЛА</t>
  </si>
  <si>
    <t>Сумма за        6 игры</t>
  </si>
  <si>
    <t>ВСЁ SHIТОВО</t>
  </si>
  <si>
    <t>ОГНЕННЫЙ ШАР</t>
  </si>
  <si>
    <t>Ф.И.</t>
  </si>
  <si>
    <t>1 раунд</t>
  </si>
  <si>
    <t>2 раунд</t>
  </si>
  <si>
    <t>3 раунд</t>
  </si>
  <si>
    <t>ПОБЕДИТЕЛИ</t>
  </si>
  <si>
    <t>Иванов Василий</t>
  </si>
  <si>
    <t>КИК</t>
  </si>
  <si>
    <t>Колесов Алексей</t>
  </si>
  <si>
    <t xml:space="preserve">Кузьменко Александр </t>
  </si>
  <si>
    <t>05.04.2015г.</t>
  </si>
  <si>
    <t>Отборочные игры 20-23.05.2015</t>
  </si>
  <si>
    <t>Финал 24.05.2015</t>
  </si>
  <si>
    <t>УРАГАН</t>
  </si>
  <si>
    <t>Юрченко Макар</t>
  </si>
  <si>
    <t>Новожилов Всеволод</t>
  </si>
  <si>
    <t>Алексеев Александр</t>
  </si>
  <si>
    <t>Абрамов Евгений</t>
  </si>
  <si>
    <t>Баранов Дмитрий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</si>
</sst>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?_р_._-;_-@_-"/>
    <numFmt numFmtId="181" formatCode="_-* #,##0_р_._-;\-* #,##0_р_._-;_-* &quot;-&quot;??_р_.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0.000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sz val="10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.5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u val="single"/>
      <sz val="36"/>
      <name val="Comic Sans MS"/>
      <family val="4"/>
    </font>
    <font>
      <i/>
      <u val="single"/>
      <sz val="36"/>
      <name val="Comic Sans MS"/>
      <family val="4"/>
    </font>
    <font>
      <b/>
      <i/>
      <sz val="10"/>
      <name val="Comic Sans MS"/>
      <family val="4"/>
    </font>
    <font>
      <b/>
      <sz val="25"/>
      <name val="Comic Sans MS"/>
      <family val="4"/>
    </font>
    <font>
      <b/>
      <sz val="25"/>
      <name val="Arial Cyr"/>
      <family val="0"/>
    </font>
    <font>
      <sz val="25"/>
      <name val="Arial Cyr"/>
      <family val="0"/>
    </font>
    <font>
      <b/>
      <sz val="10"/>
      <name val="Arial Cyr"/>
      <family val="0"/>
    </font>
    <font>
      <b/>
      <i/>
      <sz val="82"/>
      <name val="Comic Sans MS"/>
      <family val="4"/>
    </font>
    <font>
      <b/>
      <i/>
      <sz val="95"/>
      <color indexed="18"/>
      <name val="Comic Sans MS"/>
      <family val="4"/>
    </font>
    <font>
      <b/>
      <i/>
      <sz val="95"/>
      <color indexed="10"/>
      <name val="Comic Sans MS"/>
      <family val="4"/>
    </font>
    <font>
      <b/>
      <i/>
      <sz val="95"/>
      <name val="Comic Sans MS"/>
      <family val="4"/>
    </font>
    <font>
      <b/>
      <sz val="37"/>
      <name val="Tahoma"/>
      <family val="2"/>
    </font>
    <font>
      <sz val="28"/>
      <name val="Lucida Console"/>
      <family val="3"/>
    </font>
    <font>
      <u val="single"/>
      <sz val="28"/>
      <name val="Lucida Console"/>
      <family val="3"/>
    </font>
    <font>
      <b/>
      <sz val="28"/>
      <name val="Lucida Console"/>
      <family val="3"/>
    </font>
    <font>
      <sz val="28"/>
      <name val="Latha"/>
      <family val="2"/>
    </font>
    <font>
      <b/>
      <i/>
      <sz val="28"/>
      <name val="Lucida Console"/>
      <family val="3"/>
    </font>
    <font>
      <b/>
      <i/>
      <sz val="31"/>
      <name val="Arial"/>
      <family val="2"/>
    </font>
    <font>
      <sz val="39"/>
      <name val="Tahoma"/>
      <family val="2"/>
    </font>
    <font>
      <b/>
      <i/>
      <sz val="48"/>
      <name val="Comic Sans MS"/>
      <family val="4"/>
    </font>
    <font>
      <sz val="8"/>
      <name val="Arial"/>
      <family val="2"/>
    </font>
    <font>
      <b/>
      <sz val="15"/>
      <color indexed="10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b/>
      <i/>
      <sz val="20"/>
      <color indexed="18"/>
      <name val="Comic Sans MS"/>
      <family val="4"/>
    </font>
    <font>
      <b/>
      <i/>
      <sz val="20"/>
      <color indexed="10"/>
      <name val="Comic Sans MS"/>
      <family val="4"/>
    </font>
    <font>
      <sz val="28"/>
      <name val="Tahoma"/>
      <family val="2"/>
    </font>
    <font>
      <sz val="18"/>
      <name val="Arial"/>
      <family val="2"/>
    </font>
    <font>
      <b/>
      <sz val="20"/>
      <name val="Tahoma"/>
      <family val="2"/>
    </font>
    <font>
      <sz val="24"/>
      <name val="Arial"/>
      <family val="2"/>
    </font>
    <font>
      <sz val="28"/>
      <name val="Arial Cyr"/>
      <family val="0"/>
    </font>
    <font>
      <sz val="28"/>
      <name val="Arial"/>
      <family val="2"/>
    </font>
    <font>
      <b/>
      <sz val="16"/>
      <name val="Tahoma"/>
      <family val="2"/>
    </font>
    <font>
      <sz val="16"/>
      <name val="Tahoma"/>
      <family val="2"/>
    </font>
    <font>
      <b/>
      <sz val="28"/>
      <name val="Tahoma"/>
      <family val="2"/>
    </font>
    <font>
      <b/>
      <i/>
      <sz val="18"/>
      <name val="Comic Sans MS"/>
      <family val="4"/>
    </font>
    <font>
      <b/>
      <sz val="16"/>
      <color indexed="10"/>
      <name val="Arial"/>
      <family val="2"/>
    </font>
    <font>
      <b/>
      <sz val="16"/>
      <color rgb="FFFF0000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1" fillId="0" borderId="0" xfId="53" applyFont="1" applyFill="1">
      <alignment/>
      <protection/>
    </xf>
    <xf numFmtId="0" fontId="21" fillId="0" borderId="0" xfId="53" applyFont="1" applyFill="1" applyAlignment="1">
      <alignment horizontal="center" vertical="center"/>
      <protection/>
    </xf>
    <xf numFmtId="0" fontId="22" fillId="0" borderId="0" xfId="53" applyFont="1" applyFill="1">
      <alignment/>
      <protection/>
    </xf>
    <xf numFmtId="0" fontId="7" fillId="0" borderId="0" xfId="53" applyFill="1">
      <alignment/>
      <protection/>
    </xf>
    <xf numFmtId="0" fontId="23" fillId="0" borderId="0" xfId="53" applyFont="1" applyFill="1">
      <alignment/>
      <protection/>
    </xf>
    <xf numFmtId="0" fontId="23" fillId="0" borderId="0" xfId="53" applyFont="1" applyFill="1" applyAlignment="1">
      <alignment horizontal="center" vertical="center"/>
      <protection/>
    </xf>
    <xf numFmtId="0" fontId="24" fillId="17" borderId="10" xfId="53" applyFont="1" applyFill="1" applyBorder="1" applyAlignment="1">
      <alignment horizontal="center" vertical="center" wrapText="1"/>
      <protection/>
    </xf>
    <xf numFmtId="0" fontId="24" fillId="0" borderId="0" xfId="53" applyFont="1" applyFill="1" applyAlignment="1">
      <alignment horizontal="center" vertical="center"/>
      <protection/>
    </xf>
    <xf numFmtId="0" fontId="24" fillId="0" borderId="0" xfId="53" applyFont="1" applyFill="1" applyAlignment="1">
      <alignment horizontal="center"/>
      <protection/>
    </xf>
    <xf numFmtId="0" fontId="25" fillId="0" borderId="0" xfId="53" applyFont="1" applyFill="1" applyAlignment="1">
      <alignment horizontal="center" vertical="center"/>
      <protection/>
    </xf>
    <xf numFmtId="0" fontId="26" fillId="0" borderId="0" xfId="53" applyFont="1" applyFill="1">
      <alignment/>
      <protection/>
    </xf>
    <xf numFmtId="0" fontId="27" fillId="0" borderId="0" xfId="53" applyFont="1" applyFill="1" applyAlignment="1">
      <alignment horizontal="center" vertical="center"/>
      <protection/>
    </xf>
    <xf numFmtId="0" fontId="7" fillId="0" borderId="0" xfId="53" applyFill="1" applyAlignment="1">
      <alignment horizontal="center"/>
      <protection/>
    </xf>
    <xf numFmtId="0" fontId="28" fillId="0" borderId="0" xfId="53" applyFont="1" applyFill="1">
      <alignment/>
      <protection/>
    </xf>
    <xf numFmtId="0" fontId="33" fillId="0" borderId="0" xfId="53" applyFont="1" applyFill="1" applyAlignment="1">
      <alignment horizontal="center"/>
      <protection/>
    </xf>
    <xf numFmtId="0" fontId="33" fillId="0" borderId="0" xfId="53" applyFont="1" applyFill="1">
      <alignment/>
      <protection/>
    </xf>
    <xf numFmtId="0" fontId="34" fillId="0" borderId="0" xfId="53" applyFont="1" applyAlignment="1">
      <alignment horizontal="center"/>
      <protection/>
    </xf>
    <xf numFmtId="0" fontId="35" fillId="0" borderId="0" xfId="53" applyFont="1" applyFill="1" applyAlignment="1">
      <alignment horizontal="center" vertical="center"/>
      <protection/>
    </xf>
    <xf numFmtId="0" fontId="36" fillId="0" borderId="0" xfId="53" applyFont="1" applyFill="1">
      <alignment/>
      <protection/>
    </xf>
    <xf numFmtId="0" fontId="37" fillId="0" borderId="0" xfId="53" applyFont="1" applyFill="1" applyAlignment="1">
      <alignment horizontal="center"/>
      <protection/>
    </xf>
    <xf numFmtId="0" fontId="38" fillId="18" borderId="11" xfId="53" applyFont="1" applyFill="1" applyBorder="1" applyAlignment="1">
      <alignment horizontal="center" vertical="center" wrapText="1"/>
      <protection/>
    </xf>
    <xf numFmtId="0" fontId="38" fillId="18" borderId="12" xfId="53" applyFont="1" applyFill="1" applyBorder="1" applyAlignment="1">
      <alignment horizontal="center" vertical="center" wrapText="1"/>
      <protection/>
    </xf>
    <xf numFmtId="0" fontId="38" fillId="18" borderId="13" xfId="53" applyFont="1" applyFill="1" applyBorder="1" applyAlignment="1">
      <alignment horizontal="center" vertical="center" wrapText="1"/>
      <protection/>
    </xf>
    <xf numFmtId="0" fontId="24" fillId="17" borderId="0" xfId="53" applyFont="1" applyFill="1" applyBorder="1" applyAlignment="1">
      <alignment horizontal="center" vertical="center" wrapText="1"/>
      <protection/>
    </xf>
    <xf numFmtId="0" fontId="43" fillId="0" borderId="0" xfId="0" applyFont="1" applyAlignment="1">
      <alignment/>
    </xf>
    <xf numFmtId="0" fontId="29" fillId="0" borderId="0" xfId="53" applyFont="1" applyAlignment="1">
      <alignment/>
      <protection/>
    </xf>
    <xf numFmtId="0" fontId="40" fillId="0" borderId="0" xfId="0" applyFont="1" applyFill="1" applyAlignment="1">
      <alignment/>
    </xf>
    <xf numFmtId="0" fontId="45" fillId="0" borderId="0" xfId="53" applyFont="1" applyAlignment="1">
      <alignment/>
      <protection/>
    </xf>
    <xf numFmtId="0" fontId="47" fillId="0" borderId="14" xfId="53" applyFont="1" applyFill="1" applyBorder="1" applyAlignment="1">
      <alignment horizontal="left" vertical="center"/>
      <protection/>
    </xf>
    <xf numFmtId="0" fontId="39" fillId="19" borderId="15" xfId="53" applyFont="1" applyFill="1" applyBorder="1" applyAlignment="1">
      <alignment horizontal="center" vertical="center"/>
      <protection/>
    </xf>
    <xf numFmtId="0" fontId="47" fillId="0" borderId="16" xfId="53" applyFont="1" applyFill="1" applyBorder="1" applyAlignment="1">
      <alignment horizontal="left" vertical="center"/>
      <protection/>
    </xf>
    <xf numFmtId="1" fontId="39" fillId="19" borderId="17" xfId="53" applyNumberFormat="1" applyFont="1" applyFill="1" applyBorder="1" applyAlignment="1">
      <alignment horizontal="center" vertical="center" wrapText="1"/>
      <protection/>
    </xf>
    <xf numFmtId="0" fontId="47" fillId="0" borderId="18" xfId="53" applyFont="1" applyFill="1" applyBorder="1" applyAlignment="1">
      <alignment horizontal="left" vertical="center"/>
      <protection/>
    </xf>
    <xf numFmtId="1" fontId="39" fillId="19" borderId="19" xfId="53" applyNumberFormat="1" applyFont="1" applyFill="1" applyBorder="1" applyAlignment="1">
      <alignment horizontal="center" vertical="center" wrapText="1"/>
      <protection/>
    </xf>
    <xf numFmtId="0" fontId="48" fillId="20" borderId="20" xfId="0" applyFont="1" applyFill="1" applyBorder="1" applyAlignment="1">
      <alignment horizontal="center"/>
    </xf>
    <xf numFmtId="0" fontId="48" fillId="20" borderId="21" xfId="0" applyFont="1" applyFill="1" applyBorder="1" applyAlignment="1">
      <alignment horizontal="center"/>
    </xf>
    <xf numFmtId="0" fontId="48" fillId="20" borderId="22" xfId="0" applyFont="1" applyFill="1" applyBorder="1" applyAlignment="1">
      <alignment horizontal="center"/>
    </xf>
    <xf numFmtId="0" fontId="48" fillId="0" borderId="23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8" fillId="2" borderId="24" xfId="0" applyFont="1" applyFill="1" applyBorder="1" applyAlignment="1">
      <alignment horizontal="center"/>
    </xf>
    <xf numFmtId="0" fontId="48" fillId="2" borderId="25" xfId="0" applyFont="1" applyFill="1" applyBorder="1" applyAlignment="1">
      <alignment horizontal="center"/>
    </xf>
    <xf numFmtId="0" fontId="47" fillId="0" borderId="24" xfId="53" applyFont="1" applyFill="1" applyBorder="1" applyAlignment="1">
      <alignment horizontal="center" vertical="center"/>
      <protection/>
    </xf>
    <xf numFmtId="0" fontId="47" fillId="0" borderId="25" xfId="53" applyFont="1" applyFill="1" applyBorder="1" applyAlignment="1">
      <alignment horizontal="center" vertical="center"/>
      <protection/>
    </xf>
    <xf numFmtId="0" fontId="47" fillId="0" borderId="26" xfId="53" applyFont="1" applyFill="1" applyBorder="1" applyAlignment="1">
      <alignment horizontal="center" vertical="center"/>
      <protection/>
    </xf>
    <xf numFmtId="0" fontId="47" fillId="0" borderId="23" xfId="53" applyFont="1" applyFill="1" applyBorder="1" applyAlignment="1">
      <alignment horizontal="center" vertical="center"/>
      <protection/>
    </xf>
    <xf numFmtId="0" fontId="48" fillId="2" borderId="26" xfId="0" applyFont="1" applyFill="1" applyBorder="1" applyAlignment="1">
      <alignment horizontal="center"/>
    </xf>
    <xf numFmtId="0" fontId="51" fillId="0" borderId="25" xfId="53" applyFont="1" applyFill="1" applyBorder="1" applyAlignment="1">
      <alignment horizontal="center"/>
      <protection/>
    </xf>
    <xf numFmtId="0" fontId="52" fillId="0" borderId="25" xfId="0" applyFont="1" applyBorder="1" applyAlignment="1">
      <alignment horizontal="center"/>
    </xf>
    <xf numFmtId="0" fontId="51" fillId="0" borderId="26" xfId="53" applyFont="1" applyFill="1" applyBorder="1" applyAlignment="1">
      <alignment horizontal="center"/>
      <protection/>
    </xf>
    <xf numFmtId="0" fontId="51" fillId="0" borderId="23" xfId="53" applyFont="1" applyFill="1" applyBorder="1" applyAlignment="1">
      <alignment horizontal="center"/>
      <protection/>
    </xf>
    <xf numFmtId="0" fontId="52" fillId="0" borderId="24" xfId="0" applyFont="1" applyBorder="1" applyAlignment="1">
      <alignment horizontal="center"/>
    </xf>
    <xf numFmtId="0" fontId="52" fillId="0" borderId="26" xfId="0" applyFont="1" applyBorder="1" applyAlignment="1">
      <alignment horizontal="center"/>
    </xf>
    <xf numFmtId="0" fontId="52" fillId="0" borderId="23" xfId="0" applyFont="1" applyBorder="1" applyAlignment="1">
      <alignment horizontal="center"/>
    </xf>
    <xf numFmtId="0" fontId="54" fillId="0" borderId="14" xfId="53" applyFont="1" applyFill="1" applyBorder="1" applyAlignment="1">
      <alignment horizontal="left" vertical="center"/>
      <protection/>
    </xf>
    <xf numFmtId="0" fontId="54" fillId="0" borderId="16" xfId="53" applyFont="1" applyFill="1" applyBorder="1" applyAlignment="1">
      <alignment horizontal="left" vertical="center"/>
      <protection/>
    </xf>
    <xf numFmtId="0" fontId="54" fillId="0" borderId="18" xfId="53" applyFont="1" applyFill="1" applyBorder="1" applyAlignment="1">
      <alignment horizontal="left" vertical="center"/>
      <protection/>
    </xf>
    <xf numFmtId="0" fontId="0" fillId="0" borderId="0" xfId="0" applyFont="1" applyAlignment="1">
      <alignment/>
    </xf>
    <xf numFmtId="182" fontId="39" fillId="19" borderId="27" xfId="53" applyNumberFormat="1" applyFont="1" applyFill="1" applyBorder="1" applyAlignment="1">
      <alignment horizontal="center" vertical="center" wrapText="1"/>
      <protection/>
    </xf>
    <xf numFmtId="182" fontId="39" fillId="19" borderId="28" xfId="53" applyNumberFormat="1" applyFont="1" applyFill="1" applyBorder="1" applyAlignment="1">
      <alignment horizontal="center" vertical="center" wrapText="1"/>
      <protection/>
    </xf>
    <xf numFmtId="182" fontId="39" fillId="19" borderId="29" xfId="53" applyNumberFormat="1" applyFont="1" applyFill="1" applyBorder="1" applyAlignment="1">
      <alignment horizontal="center" vertical="center" wrapText="1"/>
      <protection/>
    </xf>
    <xf numFmtId="0" fontId="32" fillId="0" borderId="26" xfId="53" applyFont="1" applyFill="1" applyBorder="1" applyAlignment="1">
      <alignment horizontal="center" vertical="center" wrapText="1"/>
      <protection/>
    </xf>
    <xf numFmtId="0" fontId="32" fillId="0" borderId="25" xfId="53" applyFont="1" applyFill="1" applyBorder="1" applyAlignment="1">
      <alignment horizontal="center" vertical="center" wrapText="1"/>
      <protection/>
    </xf>
    <xf numFmtId="0" fontId="32" fillId="0" borderId="23" xfId="53" applyFont="1" applyFill="1" applyBorder="1" applyAlignment="1">
      <alignment horizontal="center" vertical="center" wrapText="1"/>
      <protection/>
    </xf>
    <xf numFmtId="0" fontId="32" fillId="15" borderId="27" xfId="53" applyFont="1" applyFill="1" applyBorder="1" applyAlignment="1">
      <alignment horizontal="center" vertical="center" wrapText="1"/>
      <protection/>
    </xf>
    <xf numFmtId="0" fontId="32" fillId="15" borderId="28" xfId="53" applyFont="1" applyFill="1" applyBorder="1" applyAlignment="1">
      <alignment horizontal="center" vertical="center" wrapText="1"/>
      <protection/>
    </xf>
    <xf numFmtId="0" fontId="32" fillId="15" borderId="29" xfId="53" applyFont="1" applyFill="1" applyBorder="1" applyAlignment="1">
      <alignment horizontal="center" vertical="center" wrapText="1"/>
      <protection/>
    </xf>
    <xf numFmtId="0" fontId="39" fillId="0" borderId="27" xfId="53" applyFont="1" applyFill="1" applyBorder="1" applyAlignment="1">
      <alignment horizontal="center" vertical="center"/>
      <protection/>
    </xf>
    <xf numFmtId="0" fontId="39" fillId="0" borderId="28" xfId="53" applyFont="1" applyFill="1" applyBorder="1" applyAlignment="1">
      <alignment horizontal="center" vertical="center"/>
      <protection/>
    </xf>
    <xf numFmtId="0" fontId="39" fillId="0" borderId="29" xfId="53" applyFont="1" applyFill="1" applyBorder="1" applyAlignment="1">
      <alignment horizontal="center" vertical="center"/>
      <protection/>
    </xf>
    <xf numFmtId="0" fontId="31" fillId="0" borderId="0" xfId="53" applyFont="1" applyFill="1" applyAlignment="1">
      <alignment horizontal="center"/>
      <protection/>
    </xf>
    <xf numFmtId="0" fontId="55" fillId="0" borderId="27" xfId="53" applyFont="1" applyFill="1" applyBorder="1" applyAlignment="1">
      <alignment horizontal="center" vertical="center" wrapText="1"/>
      <protection/>
    </xf>
    <xf numFmtId="0" fontId="55" fillId="0" borderId="28" xfId="53" applyFont="1" applyFill="1" applyBorder="1" applyAlignment="1">
      <alignment horizontal="center" vertical="center" wrapText="1"/>
      <protection/>
    </xf>
    <xf numFmtId="0" fontId="55" fillId="0" borderId="29" xfId="53" applyFont="1" applyFill="1" applyBorder="1" applyAlignment="1">
      <alignment horizontal="center" vertical="center" wrapText="1"/>
      <protection/>
    </xf>
    <xf numFmtId="0" fontId="55" fillId="0" borderId="26" xfId="53" applyFont="1" applyFill="1" applyBorder="1" applyAlignment="1">
      <alignment horizontal="center" vertical="center" wrapText="1"/>
      <protection/>
    </xf>
    <xf numFmtId="0" fontId="55" fillId="0" borderId="25" xfId="53" applyFont="1" applyFill="1" applyBorder="1" applyAlignment="1">
      <alignment horizontal="center" vertical="center" wrapText="1"/>
      <protection/>
    </xf>
    <xf numFmtId="0" fontId="55" fillId="0" borderId="23" xfId="53" applyFont="1" applyFill="1" applyBorder="1" applyAlignment="1">
      <alignment horizontal="center" vertical="center" wrapText="1"/>
      <protection/>
    </xf>
    <xf numFmtId="0" fontId="28" fillId="0" borderId="0" xfId="53" applyFont="1" applyFill="1" applyAlignment="1">
      <alignment horizontal="center"/>
      <protection/>
    </xf>
    <xf numFmtId="0" fontId="53" fillId="0" borderId="26" xfId="53" applyFont="1" applyFill="1" applyBorder="1" applyAlignment="1">
      <alignment horizontal="center" vertical="center" wrapText="1"/>
      <protection/>
    </xf>
    <xf numFmtId="0" fontId="53" fillId="0" borderId="25" xfId="53" applyFont="1" applyFill="1" applyBorder="1" applyAlignment="1">
      <alignment horizontal="center" vertical="center" wrapText="1"/>
      <protection/>
    </xf>
    <xf numFmtId="0" fontId="53" fillId="0" borderId="23" xfId="53" applyFont="1" applyFill="1" applyBorder="1" applyAlignment="1">
      <alignment horizontal="center" vertical="center" wrapText="1"/>
      <protection/>
    </xf>
    <xf numFmtId="0" fontId="44" fillId="2" borderId="15" xfId="0" applyFont="1" applyFill="1" applyBorder="1" applyAlignment="1">
      <alignment horizontal="center" vertical="center"/>
    </xf>
    <xf numFmtId="0" fontId="44" fillId="2" borderId="17" xfId="0" applyFont="1" applyFill="1" applyBorder="1" applyAlignment="1">
      <alignment horizontal="center" vertical="center"/>
    </xf>
    <xf numFmtId="0" fontId="44" fillId="2" borderId="19" xfId="0" applyFont="1" applyFill="1" applyBorder="1" applyAlignment="1">
      <alignment horizontal="center" vertical="center"/>
    </xf>
    <xf numFmtId="0" fontId="49" fillId="15" borderId="11" xfId="53" applyFont="1" applyFill="1" applyBorder="1" applyAlignment="1">
      <alignment horizontal="center" vertical="center" wrapText="1"/>
      <protection/>
    </xf>
    <xf numFmtId="0" fontId="49" fillId="15" borderId="30" xfId="53" applyFont="1" applyFill="1" applyBorder="1" applyAlignment="1">
      <alignment horizontal="center" vertical="center" wrapText="1"/>
      <protection/>
    </xf>
    <xf numFmtId="0" fontId="49" fillId="15" borderId="31" xfId="53" applyFont="1" applyFill="1" applyBorder="1" applyAlignment="1">
      <alignment horizontal="center" vertical="center" wrapText="1"/>
      <protection/>
    </xf>
    <xf numFmtId="0" fontId="44" fillId="2" borderId="32" xfId="0" applyFont="1" applyFill="1" applyBorder="1" applyAlignment="1">
      <alignment horizontal="center" vertical="center"/>
    </xf>
    <xf numFmtId="0" fontId="45" fillId="0" borderId="0" xfId="53" applyFont="1" applyAlignment="1">
      <alignment horizontal="center" vertical="center"/>
      <protection/>
    </xf>
    <xf numFmtId="0" fontId="50" fillId="0" borderId="33" xfId="0" applyFont="1" applyBorder="1" applyAlignment="1">
      <alignment horizontal="center"/>
    </xf>
    <xf numFmtId="0" fontId="50" fillId="0" borderId="34" xfId="0" applyFont="1" applyBorder="1" applyAlignment="1">
      <alignment horizontal="center"/>
    </xf>
    <xf numFmtId="0" fontId="50" fillId="0" borderId="35" xfId="0" applyFont="1" applyBorder="1" applyAlignment="1">
      <alignment horizontal="center"/>
    </xf>
    <xf numFmtId="0" fontId="50" fillId="0" borderId="36" xfId="0" applyFont="1" applyBorder="1" applyAlignment="1">
      <alignment horizontal="center"/>
    </xf>
    <xf numFmtId="0" fontId="49" fillId="15" borderId="37" xfId="53" applyFont="1" applyFill="1" applyBorder="1" applyAlignment="1">
      <alignment horizontal="center" vertical="center" wrapText="1"/>
      <protection/>
    </xf>
    <xf numFmtId="0" fontId="49" fillId="15" borderId="16" xfId="53" applyFont="1" applyFill="1" applyBorder="1" applyAlignment="1">
      <alignment horizontal="center" vertical="center" wrapText="1"/>
      <protection/>
    </xf>
    <xf numFmtId="0" fontId="49" fillId="15" borderId="18" xfId="53" applyFont="1" applyFill="1" applyBorder="1" applyAlignment="1">
      <alignment horizontal="center" vertical="center" wrapText="1"/>
      <protection/>
    </xf>
    <xf numFmtId="0" fontId="49" fillId="15" borderId="14" xfId="53" applyFont="1" applyFill="1" applyBorder="1" applyAlignment="1">
      <alignment horizontal="center" vertical="center" wrapText="1"/>
      <protection/>
    </xf>
    <xf numFmtId="0" fontId="58" fillId="2" borderId="32" xfId="0" applyFont="1" applyFill="1" applyBorder="1" applyAlignment="1">
      <alignment horizontal="center" vertical="center"/>
    </xf>
    <xf numFmtId="0" fontId="58" fillId="2" borderId="17" xfId="0" applyFont="1" applyFill="1" applyBorder="1" applyAlignment="1">
      <alignment horizontal="center" vertical="center"/>
    </xf>
    <xf numFmtId="0" fontId="58" fillId="2" borderId="19" xfId="0" applyFont="1" applyFill="1" applyBorder="1" applyAlignment="1">
      <alignment horizontal="center" vertical="center"/>
    </xf>
    <xf numFmtId="0" fontId="56" fillId="0" borderId="0" xfId="53" applyFont="1" applyFill="1" applyAlignment="1">
      <alignment horizontal="center" vertical="center"/>
      <protection/>
    </xf>
    <xf numFmtId="0" fontId="42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се результаты 1 тур.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w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grpSp>
      <xdr:nvGrpSpPr>
        <xdr:cNvPr id="1" name="Group 15"/>
        <xdr:cNvGrpSpPr>
          <a:grpSpLocks noChangeAspect="1"/>
        </xdr:cNvGrpSpPr>
      </xdr:nvGrpSpPr>
      <xdr:grpSpPr>
        <a:xfrm>
          <a:off x="12011025" y="0"/>
          <a:ext cx="0" cy="0"/>
          <a:chOff x="5870" y="4149"/>
          <a:chExt cx="180" cy="181"/>
        </a:xfrm>
        <a:solidFill>
          <a:srgbClr val="FFFFFF"/>
        </a:solidFill>
      </xdr:grpSpPr>
      <xdr:sp>
        <xdr:nvSpPr>
          <xdr:cNvPr id="2" name="AutoShape 16"/>
          <xdr:cNvSpPr>
            <a:spLocks noChangeAspect="1"/>
          </xdr:cNvSpPr>
        </xdr:nvSpPr>
        <xdr:spPr>
          <a:xfrm>
            <a:off x="5870" y="4149"/>
            <a:ext cx="180" cy="18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390525</xdr:colOff>
      <xdr:row>0</xdr:row>
      <xdr:rowOff>762000</xdr:rowOff>
    </xdr:from>
    <xdr:to>
      <xdr:col>1</xdr:col>
      <xdr:colOff>352425</xdr:colOff>
      <xdr:row>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762000"/>
          <a:ext cx="1533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561975</xdr:colOff>
      <xdr:row>1</xdr:row>
      <xdr:rowOff>762000</xdr:rowOff>
    </xdr:from>
    <xdr:to>
      <xdr:col>8</xdr:col>
      <xdr:colOff>1962150</xdr:colOff>
      <xdr:row>5</xdr:row>
      <xdr:rowOff>0</xdr:rowOff>
    </xdr:to>
    <xdr:pic>
      <xdr:nvPicPr>
        <xdr:cNvPr id="4" name="Picture 5" descr="1190182634-003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792325" y="2409825"/>
          <a:ext cx="3019425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0</xdr:row>
      <xdr:rowOff>0</xdr:rowOff>
    </xdr:from>
    <xdr:to>
      <xdr:col>1</xdr:col>
      <xdr:colOff>276225</xdr:colOff>
      <xdr:row>0</xdr:row>
      <xdr:rowOff>609600</xdr:rowOff>
    </xdr:to>
    <xdr:pic>
      <xdr:nvPicPr>
        <xdr:cNvPr id="5" name="Picture 1" descr="ppepsi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0" y="0"/>
          <a:ext cx="14668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1</xdr:col>
      <xdr:colOff>1457325</xdr:colOff>
      <xdr:row>1</xdr:row>
      <xdr:rowOff>1000125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2990850" cy="2647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2171700</xdr:colOff>
      <xdr:row>1</xdr:row>
      <xdr:rowOff>1304925</xdr:rowOff>
    </xdr:from>
    <xdr:to>
      <xdr:col>2</xdr:col>
      <xdr:colOff>1809750</xdr:colOff>
      <xdr:row>5</xdr:row>
      <xdr:rowOff>314325</xdr:rowOff>
    </xdr:to>
    <xdr:pic>
      <xdr:nvPicPr>
        <xdr:cNvPr id="2" name="Picture 5" descr="1190182634-003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848100" y="2952750"/>
          <a:ext cx="3295650" cy="2686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1171575</xdr:rowOff>
    </xdr:from>
    <xdr:to>
      <xdr:col>1</xdr:col>
      <xdr:colOff>3000375</xdr:colOff>
      <xdr:row>3</xdr:row>
      <xdr:rowOff>381000</xdr:rowOff>
    </xdr:to>
    <xdr:pic>
      <xdr:nvPicPr>
        <xdr:cNvPr id="3" name="Picture 1" descr="ppepsi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819400"/>
          <a:ext cx="4676775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19050</xdr:rowOff>
    </xdr:from>
    <xdr:to>
      <xdr:col>2</xdr:col>
      <xdr:colOff>180975</xdr:colOff>
      <xdr:row>4</xdr:row>
      <xdr:rowOff>0</xdr:rowOff>
    </xdr:to>
    <xdr:pic>
      <xdr:nvPicPr>
        <xdr:cNvPr id="1" name="Picture 4" descr="1190182634-0036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200" y="561975"/>
          <a:ext cx="1162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676275</xdr:colOff>
      <xdr:row>0</xdr:row>
      <xdr:rowOff>371475</xdr:rowOff>
    </xdr:from>
    <xdr:to>
      <xdr:col>2</xdr:col>
      <xdr:colOff>2133600</xdr:colOff>
      <xdr:row>3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371475"/>
          <a:ext cx="14573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2924175</xdr:colOff>
      <xdr:row>2</xdr:row>
      <xdr:rowOff>66675</xdr:rowOff>
    </xdr:from>
    <xdr:to>
      <xdr:col>5</xdr:col>
      <xdr:colOff>742950</xdr:colOff>
      <xdr:row>5</xdr:row>
      <xdr:rowOff>38100</xdr:rowOff>
    </xdr:to>
    <xdr:pic>
      <xdr:nvPicPr>
        <xdr:cNvPr id="3" name="Picture 1" descr="ppepsi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43625" y="1019175"/>
          <a:ext cx="20193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view="pageBreakPreview" zoomScale="40" zoomScaleNormal="40" zoomScaleSheetLayoutView="40" zoomScalePageLayoutView="0" workbookViewId="0" topLeftCell="A9">
      <selection activeCell="T47" sqref="T47"/>
    </sheetView>
  </sheetViews>
  <sheetFormatPr defaultColWidth="9.140625" defaultRowHeight="12.75" outlineLevelCol="1"/>
  <cols>
    <col min="1" max="1" width="23.57421875" style="13" customWidth="1" outlineLevel="1"/>
    <col min="2" max="2" width="51.8515625" style="13" customWidth="1" outlineLevel="1"/>
    <col min="3" max="3" width="53.7109375" style="4" customWidth="1" outlineLevel="1"/>
    <col min="4" max="6" width="17.00390625" style="4" customWidth="1" outlineLevel="1"/>
    <col min="7" max="7" width="33.28125" style="4" customWidth="1" outlineLevel="1"/>
    <col min="8" max="8" width="24.28125" style="4" customWidth="1" outlineLevel="1"/>
    <col min="9" max="9" width="31.7109375" style="4" customWidth="1" outlineLevel="1"/>
    <col min="10" max="10" width="7.57421875" style="4" hidden="1" customWidth="1"/>
    <col min="11" max="11" width="9.140625" style="12" customWidth="1"/>
    <col min="12" max="16384" width="9.140625" style="4" customWidth="1"/>
  </cols>
  <sheetData>
    <row r="1" spans="1:15" s="3" customFormat="1" ht="129.75" customHeight="1">
      <c r="A1" s="26" t="s">
        <v>3</v>
      </c>
      <c r="B1" s="26"/>
      <c r="C1" s="26"/>
      <c r="D1" s="26"/>
      <c r="E1" s="26"/>
      <c r="F1" s="26"/>
      <c r="G1" s="26"/>
      <c r="H1" s="26"/>
      <c r="I1" s="26"/>
      <c r="J1" s="1"/>
      <c r="K1" s="2"/>
      <c r="L1" s="1"/>
      <c r="M1" s="1"/>
      <c r="N1" s="1"/>
      <c r="O1" s="1"/>
    </row>
    <row r="2" spans="1:15" ht="122.25" customHeight="1">
      <c r="A2" s="70" t="s">
        <v>11</v>
      </c>
      <c r="B2" s="70"/>
      <c r="C2" s="70"/>
      <c r="D2" s="70"/>
      <c r="E2" s="70"/>
      <c r="F2" s="70"/>
      <c r="G2" s="70"/>
      <c r="H2" s="70"/>
      <c r="I2" s="70"/>
      <c r="J2" s="5"/>
      <c r="K2" s="6"/>
      <c r="L2" s="5"/>
      <c r="M2" s="5"/>
      <c r="N2" s="5"/>
      <c r="O2" s="5"/>
    </row>
    <row r="3" spans="1:11" s="16" customFormat="1" ht="33" customHeight="1">
      <c r="A3" s="15"/>
      <c r="B3" s="15"/>
      <c r="D3" s="17" t="s">
        <v>48</v>
      </c>
      <c r="K3" s="18"/>
    </row>
    <row r="4" spans="4:11" s="16" customFormat="1" ht="33" customHeight="1">
      <c r="D4" s="17" t="s">
        <v>49</v>
      </c>
      <c r="K4" s="18"/>
    </row>
    <row r="5" spans="4:11" s="16" customFormat="1" ht="48" customHeight="1" thickBot="1">
      <c r="D5" s="20" t="s">
        <v>0</v>
      </c>
      <c r="E5" s="19"/>
      <c r="K5" s="18"/>
    </row>
    <row r="6" spans="1:11" s="9" customFormat="1" ht="81.75" customHeight="1" thickBot="1">
      <c r="A6" s="21" t="s">
        <v>1</v>
      </c>
      <c r="B6" s="22" t="s">
        <v>2</v>
      </c>
      <c r="C6" s="22" t="s">
        <v>2</v>
      </c>
      <c r="D6" s="22" t="s">
        <v>4</v>
      </c>
      <c r="E6" s="22" t="s">
        <v>5</v>
      </c>
      <c r="F6" s="22" t="s">
        <v>6</v>
      </c>
      <c r="G6" s="22" t="s">
        <v>16</v>
      </c>
      <c r="H6" s="22" t="s">
        <v>17</v>
      </c>
      <c r="I6" s="23" t="s">
        <v>18</v>
      </c>
      <c r="J6" s="7"/>
      <c r="K6" s="8"/>
    </row>
    <row r="7" spans="1:11" s="9" customFormat="1" ht="48">
      <c r="A7" s="64">
        <v>1</v>
      </c>
      <c r="B7" s="61" t="s">
        <v>7</v>
      </c>
      <c r="C7" s="29" t="s">
        <v>19</v>
      </c>
      <c r="D7" s="44">
        <v>257</v>
      </c>
      <c r="E7" s="44">
        <v>200</v>
      </c>
      <c r="F7" s="44">
        <v>157</v>
      </c>
      <c r="G7" s="30">
        <f>SUM(D7:F7)</f>
        <v>614</v>
      </c>
      <c r="H7" s="67">
        <f>SUM(G7:G9)</f>
        <v>1828</v>
      </c>
      <c r="I7" s="58">
        <f>SUM(H7/9)</f>
        <v>203.11111111111111</v>
      </c>
      <c r="J7" s="24"/>
      <c r="K7" s="8"/>
    </row>
    <row r="8" spans="1:11" s="9" customFormat="1" ht="48">
      <c r="A8" s="65"/>
      <c r="B8" s="62"/>
      <c r="C8" s="31" t="s">
        <v>20</v>
      </c>
      <c r="D8" s="43">
        <v>189</v>
      </c>
      <c r="E8" s="43">
        <v>223</v>
      </c>
      <c r="F8" s="43">
        <v>202</v>
      </c>
      <c r="G8" s="32">
        <f>SUM(D8:F8)</f>
        <v>614</v>
      </c>
      <c r="H8" s="68"/>
      <c r="I8" s="59"/>
      <c r="J8" s="24"/>
      <c r="K8" s="8"/>
    </row>
    <row r="9" spans="1:11" s="9" customFormat="1" ht="48.75" thickBot="1">
      <c r="A9" s="66"/>
      <c r="B9" s="63"/>
      <c r="C9" s="33" t="s">
        <v>21</v>
      </c>
      <c r="D9" s="45">
        <v>180</v>
      </c>
      <c r="E9" s="45">
        <v>226</v>
      </c>
      <c r="F9" s="45">
        <v>194</v>
      </c>
      <c r="G9" s="34">
        <f>SUM(D9:F9)</f>
        <v>600</v>
      </c>
      <c r="H9" s="69"/>
      <c r="I9" s="60"/>
      <c r="J9" s="24"/>
      <c r="K9" s="8"/>
    </row>
    <row r="10" spans="1:11" s="9" customFormat="1" ht="48">
      <c r="A10" s="64">
        <v>2</v>
      </c>
      <c r="B10" s="61" t="s">
        <v>36</v>
      </c>
      <c r="C10" s="29" t="s">
        <v>22</v>
      </c>
      <c r="D10" s="44">
        <v>192</v>
      </c>
      <c r="E10" s="44">
        <v>216</v>
      </c>
      <c r="F10" s="44">
        <v>159</v>
      </c>
      <c r="G10" s="30">
        <f aca="true" t="shared" si="0" ref="G10:G30">SUM(D10:F10)</f>
        <v>567</v>
      </c>
      <c r="H10" s="67">
        <f>SUM(G10:G12)</f>
        <v>1712</v>
      </c>
      <c r="I10" s="58">
        <f>SUM(H10/9)</f>
        <v>190.22222222222223</v>
      </c>
      <c r="J10" s="24"/>
      <c r="K10" s="8"/>
    </row>
    <row r="11" spans="1:11" s="9" customFormat="1" ht="48">
      <c r="A11" s="65"/>
      <c r="B11" s="62"/>
      <c r="C11" s="31" t="s">
        <v>23</v>
      </c>
      <c r="D11" s="43">
        <v>150</v>
      </c>
      <c r="E11" s="43">
        <v>176</v>
      </c>
      <c r="F11" s="43">
        <v>160</v>
      </c>
      <c r="G11" s="32">
        <f t="shared" si="0"/>
        <v>486</v>
      </c>
      <c r="H11" s="68"/>
      <c r="I11" s="59"/>
      <c r="J11" s="24"/>
      <c r="K11" s="8"/>
    </row>
    <row r="12" spans="1:11" s="9" customFormat="1" ht="48.75" thickBot="1">
      <c r="A12" s="66"/>
      <c r="B12" s="63"/>
      <c r="C12" s="33" t="s">
        <v>55</v>
      </c>
      <c r="D12" s="45">
        <v>186</v>
      </c>
      <c r="E12" s="45">
        <v>264</v>
      </c>
      <c r="F12" s="45">
        <v>209</v>
      </c>
      <c r="G12" s="34">
        <f t="shared" si="0"/>
        <v>659</v>
      </c>
      <c r="H12" s="69"/>
      <c r="I12" s="60"/>
      <c r="J12" s="24"/>
      <c r="K12" s="8"/>
    </row>
    <row r="13" spans="1:11" s="9" customFormat="1" ht="48">
      <c r="A13" s="64">
        <v>3</v>
      </c>
      <c r="B13" s="61" t="s">
        <v>37</v>
      </c>
      <c r="C13" s="29" t="s">
        <v>27</v>
      </c>
      <c r="D13" s="44">
        <v>151</v>
      </c>
      <c r="E13" s="44">
        <v>198</v>
      </c>
      <c r="F13" s="44">
        <v>185</v>
      </c>
      <c r="G13" s="30">
        <f t="shared" si="0"/>
        <v>534</v>
      </c>
      <c r="H13" s="67">
        <f>SUM(G13:G15)</f>
        <v>1708</v>
      </c>
      <c r="I13" s="58">
        <f>SUM(H13/9)</f>
        <v>189.77777777777777</v>
      </c>
      <c r="J13" s="24"/>
      <c r="K13" s="8"/>
    </row>
    <row r="14" spans="1:11" s="9" customFormat="1" ht="48">
      <c r="A14" s="65"/>
      <c r="B14" s="62"/>
      <c r="C14" s="31" t="s">
        <v>28</v>
      </c>
      <c r="D14" s="43">
        <v>203</v>
      </c>
      <c r="E14" s="43">
        <v>169</v>
      </c>
      <c r="F14" s="43">
        <v>157</v>
      </c>
      <c r="G14" s="32">
        <f t="shared" si="0"/>
        <v>529</v>
      </c>
      <c r="H14" s="68"/>
      <c r="I14" s="59"/>
      <c r="J14" s="24"/>
      <c r="K14" s="8"/>
    </row>
    <row r="15" spans="1:11" s="9" customFormat="1" ht="48.75" thickBot="1">
      <c r="A15" s="66"/>
      <c r="B15" s="63"/>
      <c r="C15" s="33" t="s">
        <v>33</v>
      </c>
      <c r="D15" s="45">
        <v>166</v>
      </c>
      <c r="E15" s="45">
        <v>200</v>
      </c>
      <c r="F15" s="45">
        <v>279</v>
      </c>
      <c r="G15" s="34">
        <f t="shared" si="0"/>
        <v>645</v>
      </c>
      <c r="H15" s="69"/>
      <c r="I15" s="60"/>
      <c r="J15" s="24"/>
      <c r="K15" s="8"/>
    </row>
    <row r="16" spans="1:11" s="9" customFormat="1" ht="48">
      <c r="A16" s="64">
        <v>4</v>
      </c>
      <c r="B16" s="61" t="s">
        <v>12</v>
      </c>
      <c r="C16" s="29" t="s">
        <v>13</v>
      </c>
      <c r="D16" s="44">
        <v>157</v>
      </c>
      <c r="E16" s="44">
        <v>197</v>
      </c>
      <c r="F16" s="44">
        <v>187</v>
      </c>
      <c r="G16" s="30">
        <f t="shared" si="0"/>
        <v>541</v>
      </c>
      <c r="H16" s="67">
        <f>SUM(G16:G18)</f>
        <v>1698</v>
      </c>
      <c r="I16" s="58">
        <f>SUM(H16/9)</f>
        <v>188.66666666666666</v>
      </c>
      <c r="J16" s="24"/>
      <c r="K16" s="8"/>
    </row>
    <row r="17" spans="1:11" s="9" customFormat="1" ht="48">
      <c r="A17" s="65"/>
      <c r="B17" s="62"/>
      <c r="C17" s="31" t="s">
        <v>14</v>
      </c>
      <c r="D17" s="43">
        <v>153</v>
      </c>
      <c r="E17" s="43">
        <v>233</v>
      </c>
      <c r="F17" s="43">
        <v>203</v>
      </c>
      <c r="G17" s="32">
        <f t="shared" si="0"/>
        <v>589</v>
      </c>
      <c r="H17" s="68"/>
      <c r="I17" s="59"/>
      <c r="J17" s="24"/>
      <c r="K17" s="8"/>
    </row>
    <row r="18" spans="1:11" s="9" customFormat="1" ht="48.75" thickBot="1">
      <c r="A18" s="66"/>
      <c r="B18" s="63"/>
      <c r="C18" s="33" t="s">
        <v>15</v>
      </c>
      <c r="D18" s="45">
        <v>201</v>
      </c>
      <c r="E18" s="45">
        <v>181</v>
      </c>
      <c r="F18" s="45">
        <v>186</v>
      </c>
      <c r="G18" s="34">
        <f t="shared" si="0"/>
        <v>568</v>
      </c>
      <c r="H18" s="69"/>
      <c r="I18" s="60"/>
      <c r="J18" s="24"/>
      <c r="K18" s="8"/>
    </row>
    <row r="19" spans="1:11" s="9" customFormat="1" ht="48">
      <c r="A19" s="64">
        <v>5</v>
      </c>
      <c r="B19" s="61" t="s">
        <v>29</v>
      </c>
      <c r="C19" s="29" t="s">
        <v>54</v>
      </c>
      <c r="D19" s="44">
        <v>228</v>
      </c>
      <c r="E19" s="44">
        <v>157</v>
      </c>
      <c r="F19" s="44">
        <v>190</v>
      </c>
      <c r="G19" s="30">
        <f t="shared" si="0"/>
        <v>575</v>
      </c>
      <c r="H19" s="67">
        <f>SUM(G19:G21)</f>
        <v>1609</v>
      </c>
      <c r="I19" s="58">
        <f>SUM(H19/9)</f>
        <v>178.77777777777777</v>
      </c>
      <c r="J19" s="24"/>
      <c r="K19" s="8"/>
    </row>
    <row r="20" spans="1:11" s="9" customFormat="1" ht="48">
      <c r="A20" s="65"/>
      <c r="B20" s="62"/>
      <c r="C20" s="31" t="s">
        <v>30</v>
      </c>
      <c r="D20" s="43">
        <v>166</v>
      </c>
      <c r="E20" s="43">
        <v>158</v>
      </c>
      <c r="F20" s="43">
        <v>151</v>
      </c>
      <c r="G20" s="32">
        <f t="shared" si="0"/>
        <v>475</v>
      </c>
      <c r="H20" s="68"/>
      <c r="I20" s="59"/>
      <c r="J20" s="24"/>
      <c r="K20" s="8"/>
    </row>
    <row r="21" spans="1:11" s="9" customFormat="1" ht="48.75" thickBot="1">
      <c r="A21" s="66"/>
      <c r="B21" s="63"/>
      <c r="C21" s="33" t="s">
        <v>31</v>
      </c>
      <c r="D21" s="45">
        <v>159</v>
      </c>
      <c r="E21" s="45">
        <v>198</v>
      </c>
      <c r="F21" s="45">
        <v>202</v>
      </c>
      <c r="G21" s="34">
        <f t="shared" si="0"/>
        <v>559</v>
      </c>
      <c r="H21" s="69"/>
      <c r="I21" s="60"/>
      <c r="J21" s="24"/>
      <c r="K21" s="8"/>
    </row>
    <row r="22" spans="1:11" s="9" customFormat="1" ht="48">
      <c r="A22" s="64">
        <v>6</v>
      </c>
      <c r="B22" s="61" t="s">
        <v>24</v>
      </c>
      <c r="C22" s="29" t="s">
        <v>25</v>
      </c>
      <c r="D22" s="44">
        <v>156</v>
      </c>
      <c r="E22" s="44">
        <v>132</v>
      </c>
      <c r="F22" s="44">
        <v>170</v>
      </c>
      <c r="G22" s="30">
        <f t="shared" si="0"/>
        <v>458</v>
      </c>
      <c r="H22" s="67">
        <f>SUM(G22:G24)</f>
        <v>1491</v>
      </c>
      <c r="I22" s="58">
        <f>SUM(H22/9)</f>
        <v>165.66666666666666</v>
      </c>
      <c r="J22" s="24"/>
      <c r="K22" s="8"/>
    </row>
    <row r="23" spans="1:11" s="9" customFormat="1" ht="48">
      <c r="A23" s="65"/>
      <c r="B23" s="62"/>
      <c r="C23" s="31" t="s">
        <v>26</v>
      </c>
      <c r="D23" s="43">
        <v>164</v>
      </c>
      <c r="E23" s="43">
        <v>164</v>
      </c>
      <c r="F23" s="43">
        <v>172</v>
      </c>
      <c r="G23" s="32">
        <f t="shared" si="0"/>
        <v>500</v>
      </c>
      <c r="H23" s="68"/>
      <c r="I23" s="59"/>
      <c r="J23" s="24"/>
      <c r="K23" s="8"/>
    </row>
    <row r="24" spans="1:11" s="9" customFormat="1" ht="48.75" thickBot="1">
      <c r="A24" s="66"/>
      <c r="B24" s="63"/>
      <c r="C24" s="33" t="s">
        <v>32</v>
      </c>
      <c r="D24" s="45">
        <v>172</v>
      </c>
      <c r="E24" s="45">
        <v>186</v>
      </c>
      <c r="F24" s="45">
        <v>175</v>
      </c>
      <c r="G24" s="32">
        <f t="shared" si="0"/>
        <v>533</v>
      </c>
      <c r="H24" s="69"/>
      <c r="I24" s="60"/>
      <c r="J24" s="24"/>
      <c r="K24" s="8"/>
    </row>
    <row r="25" spans="1:11" s="9" customFormat="1" ht="48">
      <c r="A25" s="64">
        <v>7</v>
      </c>
      <c r="B25" s="61" t="s">
        <v>44</v>
      </c>
      <c r="C25" s="29" t="s">
        <v>45</v>
      </c>
      <c r="D25" s="44">
        <v>164</v>
      </c>
      <c r="E25" s="44">
        <v>141</v>
      </c>
      <c r="F25" s="44">
        <v>152</v>
      </c>
      <c r="G25" s="30">
        <f t="shared" si="0"/>
        <v>457</v>
      </c>
      <c r="H25" s="67">
        <f>SUM(G25:G27)</f>
        <v>1479</v>
      </c>
      <c r="I25" s="58">
        <f>SUM(H25/9)</f>
        <v>164.33333333333334</v>
      </c>
      <c r="J25" s="24"/>
      <c r="K25" s="8"/>
    </row>
    <row r="26" spans="1:11" s="9" customFormat="1" ht="48">
      <c r="A26" s="65"/>
      <c r="B26" s="62"/>
      <c r="C26" s="31" t="s">
        <v>43</v>
      </c>
      <c r="D26" s="43">
        <v>182</v>
      </c>
      <c r="E26" s="43">
        <v>165</v>
      </c>
      <c r="F26" s="43">
        <v>147</v>
      </c>
      <c r="G26" s="32">
        <f t="shared" si="0"/>
        <v>494</v>
      </c>
      <c r="H26" s="68"/>
      <c r="I26" s="59"/>
      <c r="J26" s="24"/>
      <c r="K26" s="8"/>
    </row>
    <row r="27" spans="1:11" s="9" customFormat="1" ht="48.75" thickBot="1">
      <c r="A27" s="66"/>
      <c r="B27" s="63"/>
      <c r="C27" s="33" t="s">
        <v>46</v>
      </c>
      <c r="D27" s="45">
        <v>171</v>
      </c>
      <c r="E27" s="45">
        <v>190</v>
      </c>
      <c r="F27" s="45">
        <v>167</v>
      </c>
      <c r="G27" s="34">
        <f t="shared" si="0"/>
        <v>528</v>
      </c>
      <c r="H27" s="69"/>
      <c r="I27" s="60"/>
      <c r="J27" s="24"/>
      <c r="K27" s="8"/>
    </row>
    <row r="28" spans="1:11" s="9" customFormat="1" ht="48">
      <c r="A28" s="64">
        <v>8</v>
      </c>
      <c r="B28" s="61" t="s">
        <v>50</v>
      </c>
      <c r="C28" s="29" t="s">
        <v>51</v>
      </c>
      <c r="D28" s="44">
        <v>150</v>
      </c>
      <c r="E28" s="44">
        <v>180</v>
      </c>
      <c r="F28" s="44">
        <v>178</v>
      </c>
      <c r="G28" s="30">
        <f t="shared" si="0"/>
        <v>508</v>
      </c>
      <c r="H28" s="67">
        <f>SUM(G28:G30)</f>
        <v>1333</v>
      </c>
      <c r="I28" s="58">
        <f>SUM(H28/9)</f>
        <v>148.11111111111111</v>
      </c>
      <c r="J28" s="24"/>
      <c r="K28" s="8"/>
    </row>
    <row r="29" spans="1:11" s="9" customFormat="1" ht="48">
      <c r="A29" s="65"/>
      <c r="B29" s="62"/>
      <c r="C29" s="31" t="s">
        <v>52</v>
      </c>
      <c r="D29" s="43">
        <v>135</v>
      </c>
      <c r="E29" s="43">
        <v>180</v>
      </c>
      <c r="F29" s="43">
        <v>123</v>
      </c>
      <c r="G29" s="32">
        <f t="shared" si="0"/>
        <v>438</v>
      </c>
      <c r="H29" s="68"/>
      <c r="I29" s="59"/>
      <c r="J29" s="24"/>
      <c r="K29" s="8"/>
    </row>
    <row r="30" spans="1:11" s="9" customFormat="1" ht="48.75" thickBot="1">
      <c r="A30" s="66"/>
      <c r="B30" s="63"/>
      <c r="C30" s="33" t="s">
        <v>53</v>
      </c>
      <c r="D30" s="45">
        <v>138</v>
      </c>
      <c r="E30" s="45">
        <v>141</v>
      </c>
      <c r="F30" s="45">
        <v>108</v>
      </c>
      <c r="G30" s="34">
        <f t="shared" si="0"/>
        <v>387</v>
      </c>
      <c r="H30" s="69"/>
      <c r="I30" s="60"/>
      <c r="J30" s="24"/>
      <c r="K30" s="8"/>
    </row>
  </sheetData>
  <sheetProtection/>
  <mergeCells count="33">
    <mergeCell ref="A2:I2"/>
    <mergeCell ref="A16:A18"/>
    <mergeCell ref="B16:B18"/>
    <mergeCell ref="H16:H18"/>
    <mergeCell ref="H25:H27"/>
    <mergeCell ref="B13:B15"/>
    <mergeCell ref="A13:A15"/>
    <mergeCell ref="H22:H24"/>
    <mergeCell ref="H13:H15"/>
    <mergeCell ref="I28:I30"/>
    <mergeCell ref="B25:B27"/>
    <mergeCell ref="I25:I27"/>
    <mergeCell ref="I19:I21"/>
    <mergeCell ref="A28:A30"/>
    <mergeCell ref="B28:B30"/>
    <mergeCell ref="H28:H30"/>
    <mergeCell ref="A25:A27"/>
    <mergeCell ref="H10:H12"/>
    <mergeCell ref="H7:H9"/>
    <mergeCell ref="B10:B12"/>
    <mergeCell ref="H19:H21"/>
    <mergeCell ref="A22:A24"/>
    <mergeCell ref="B19:B21"/>
    <mergeCell ref="I7:I9"/>
    <mergeCell ref="B7:B9"/>
    <mergeCell ref="B22:B24"/>
    <mergeCell ref="A7:A9"/>
    <mergeCell ref="A19:A21"/>
    <mergeCell ref="A10:A12"/>
    <mergeCell ref="I10:I12"/>
    <mergeCell ref="I13:I15"/>
    <mergeCell ref="I22:I24"/>
    <mergeCell ref="I16:I18"/>
  </mergeCells>
  <printOptions/>
  <pageMargins left="0" right="0" top="0" bottom="0" header="0" footer="0"/>
  <pageSetup horizontalDpi="600" verticalDpi="600" orientation="portrait" paperSize="9" scale="38" r:id="rId2"/>
  <rowBreaks count="1" manualBreakCount="1">
    <brk id="40" max="8" man="1"/>
  </rowBreaks>
  <colBreaks count="1" manualBreakCount="1">
    <brk id="16" max="72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view="pageBreakPreview" zoomScale="40" zoomScaleNormal="50" zoomScaleSheetLayoutView="40" zoomScalePageLayoutView="0" workbookViewId="0" topLeftCell="A18">
      <selection activeCell="D34" sqref="D34"/>
    </sheetView>
  </sheetViews>
  <sheetFormatPr defaultColWidth="9.140625" defaultRowHeight="12.75"/>
  <cols>
    <col min="1" max="1" width="25.140625" style="0" customWidth="1"/>
    <col min="2" max="2" width="54.8515625" style="0" customWidth="1"/>
    <col min="3" max="3" width="58.421875" style="0" customWidth="1"/>
    <col min="4" max="4" width="37.8515625" style="0" customWidth="1"/>
    <col min="5" max="7" width="24.57421875" style="0" customWidth="1"/>
    <col min="8" max="8" width="34.57421875" style="0" customWidth="1"/>
    <col min="9" max="9" width="0.5625" style="0" customWidth="1"/>
  </cols>
  <sheetData>
    <row r="1" spans="1:12" s="3" customFormat="1" ht="129.75" customHeight="1">
      <c r="A1" s="26" t="s">
        <v>3</v>
      </c>
      <c r="B1" s="26"/>
      <c r="C1" s="26"/>
      <c r="D1" s="26"/>
      <c r="E1" s="26"/>
      <c r="F1" s="26"/>
      <c r="G1" s="26"/>
      <c r="H1" s="26"/>
      <c r="I1" s="2"/>
      <c r="J1" s="1"/>
      <c r="K1" s="1"/>
      <c r="L1" s="1"/>
    </row>
    <row r="2" spans="1:12" s="4" customFormat="1" ht="122.25" customHeight="1">
      <c r="A2" s="70" t="s">
        <v>11</v>
      </c>
      <c r="B2" s="70"/>
      <c r="C2" s="70"/>
      <c r="D2" s="70"/>
      <c r="E2" s="70"/>
      <c r="F2" s="70"/>
      <c r="G2" s="70"/>
      <c r="H2" s="70"/>
      <c r="I2" s="6"/>
      <c r="J2" s="5"/>
      <c r="K2" s="5"/>
      <c r="L2" s="5"/>
    </row>
    <row r="3" spans="1:12" s="4" customFormat="1" ht="101.25" customHeight="1">
      <c r="A3" s="14"/>
      <c r="B3" s="14"/>
      <c r="C3" s="77"/>
      <c r="D3" s="77"/>
      <c r="E3" s="77"/>
      <c r="F3" s="77"/>
      <c r="G3" s="77"/>
      <c r="H3" s="77"/>
      <c r="I3" s="6"/>
      <c r="J3" s="5"/>
      <c r="K3" s="5"/>
      <c r="L3" s="5"/>
    </row>
    <row r="4" spans="1:9" s="16" customFormat="1" ht="33" customHeight="1">
      <c r="A4" s="15"/>
      <c r="B4" s="15"/>
      <c r="E4" s="17" t="s">
        <v>48</v>
      </c>
      <c r="I4" s="18"/>
    </row>
    <row r="5" spans="5:9" s="16" customFormat="1" ht="33" customHeight="1">
      <c r="E5" s="17" t="s">
        <v>49</v>
      </c>
      <c r="I5" s="18"/>
    </row>
    <row r="6" spans="5:9" s="16" customFormat="1" ht="48" customHeight="1" thickBot="1">
      <c r="E6" s="20" t="s">
        <v>34</v>
      </c>
      <c r="F6" s="19"/>
      <c r="I6" s="18"/>
    </row>
    <row r="7" spans="1:9" s="9" customFormat="1" ht="81.75" customHeight="1" thickBot="1">
      <c r="A7" s="21" t="s">
        <v>1</v>
      </c>
      <c r="B7" s="22" t="s">
        <v>2</v>
      </c>
      <c r="C7" s="22" t="s">
        <v>2</v>
      </c>
      <c r="D7" s="22" t="s">
        <v>16</v>
      </c>
      <c r="E7" s="22" t="s">
        <v>4</v>
      </c>
      <c r="F7" s="22" t="s">
        <v>5</v>
      </c>
      <c r="G7" s="22" t="s">
        <v>6</v>
      </c>
      <c r="H7" s="22" t="s">
        <v>35</v>
      </c>
      <c r="I7" s="8"/>
    </row>
    <row r="8" spans="1:9" s="9" customFormat="1" ht="42" customHeight="1">
      <c r="A8" s="64">
        <v>1</v>
      </c>
      <c r="B8" s="74" t="s">
        <v>7</v>
      </c>
      <c r="C8" s="29" t="s">
        <v>19</v>
      </c>
      <c r="D8" s="49">
        <v>614</v>
      </c>
      <c r="E8" s="44">
        <v>162</v>
      </c>
      <c r="F8" s="44">
        <v>174</v>
      </c>
      <c r="G8" s="44">
        <v>162</v>
      </c>
      <c r="H8" s="67">
        <f>SUM(D8:G10)</f>
        <v>3476</v>
      </c>
      <c r="I8" s="8"/>
    </row>
    <row r="9" spans="1:9" s="9" customFormat="1" ht="42" customHeight="1">
      <c r="A9" s="65"/>
      <c r="B9" s="75"/>
      <c r="C9" s="31" t="s">
        <v>20</v>
      </c>
      <c r="D9" s="47">
        <v>614</v>
      </c>
      <c r="E9" s="43">
        <v>176</v>
      </c>
      <c r="F9" s="43">
        <v>200</v>
      </c>
      <c r="G9" s="43">
        <v>191</v>
      </c>
      <c r="H9" s="68"/>
      <c r="I9" s="8"/>
    </row>
    <row r="10" spans="1:9" s="9" customFormat="1" ht="42" customHeight="1" thickBot="1">
      <c r="A10" s="66"/>
      <c r="B10" s="76"/>
      <c r="C10" s="33" t="s">
        <v>21</v>
      </c>
      <c r="D10" s="50">
        <v>600</v>
      </c>
      <c r="E10" s="45">
        <v>211</v>
      </c>
      <c r="F10" s="45">
        <v>207</v>
      </c>
      <c r="G10" s="45">
        <v>165</v>
      </c>
      <c r="H10" s="69"/>
      <c r="I10" s="8"/>
    </row>
    <row r="11" spans="1:9" s="9" customFormat="1" ht="42" customHeight="1">
      <c r="A11" s="64">
        <v>2</v>
      </c>
      <c r="B11" s="74" t="s">
        <v>12</v>
      </c>
      <c r="C11" s="29" t="s">
        <v>13</v>
      </c>
      <c r="D11" s="52">
        <v>541</v>
      </c>
      <c r="E11" s="44">
        <v>157</v>
      </c>
      <c r="F11" s="44">
        <v>236</v>
      </c>
      <c r="G11" s="44">
        <v>207</v>
      </c>
      <c r="H11" s="67">
        <f>SUM(D11:G13)</f>
        <v>3463</v>
      </c>
      <c r="I11" s="8"/>
    </row>
    <row r="12" spans="1:9" s="9" customFormat="1" ht="42" customHeight="1">
      <c r="A12" s="65"/>
      <c r="B12" s="75"/>
      <c r="C12" s="31" t="s">
        <v>14</v>
      </c>
      <c r="D12" s="48">
        <v>589</v>
      </c>
      <c r="E12" s="43">
        <v>191</v>
      </c>
      <c r="F12" s="43">
        <v>205</v>
      </c>
      <c r="G12" s="43">
        <v>224</v>
      </c>
      <c r="H12" s="68"/>
      <c r="I12" s="8"/>
    </row>
    <row r="13" spans="1:9" s="9" customFormat="1" ht="42" customHeight="1" thickBot="1">
      <c r="A13" s="66"/>
      <c r="B13" s="76"/>
      <c r="C13" s="33" t="s">
        <v>15</v>
      </c>
      <c r="D13" s="53">
        <v>568</v>
      </c>
      <c r="E13" s="45">
        <v>180</v>
      </c>
      <c r="F13" s="45">
        <v>178</v>
      </c>
      <c r="G13" s="45">
        <v>187</v>
      </c>
      <c r="H13" s="69"/>
      <c r="I13" s="8"/>
    </row>
    <row r="14" spans="1:9" s="11" customFormat="1" ht="42" customHeight="1">
      <c r="A14" s="64">
        <v>3</v>
      </c>
      <c r="B14" s="74" t="s">
        <v>36</v>
      </c>
      <c r="C14" s="29" t="s">
        <v>22</v>
      </c>
      <c r="D14" s="49">
        <v>567</v>
      </c>
      <c r="E14" s="44">
        <v>204</v>
      </c>
      <c r="F14" s="44">
        <v>202</v>
      </c>
      <c r="G14" s="44">
        <v>211</v>
      </c>
      <c r="H14" s="67">
        <f>SUM(D14:G16)</f>
        <v>3445</v>
      </c>
      <c r="I14" s="10"/>
    </row>
    <row r="15" spans="1:9" s="4" customFormat="1" ht="42" customHeight="1">
      <c r="A15" s="65"/>
      <c r="B15" s="75"/>
      <c r="C15" s="31" t="s">
        <v>23</v>
      </c>
      <c r="D15" s="47">
        <v>486</v>
      </c>
      <c r="E15" s="43">
        <v>196</v>
      </c>
      <c r="F15" s="43">
        <v>177</v>
      </c>
      <c r="G15" s="43">
        <v>164</v>
      </c>
      <c r="H15" s="68"/>
      <c r="I15" s="12"/>
    </row>
    <row r="16" spans="1:9" s="4" customFormat="1" ht="42" customHeight="1" thickBot="1">
      <c r="A16" s="66"/>
      <c r="B16" s="76"/>
      <c r="C16" s="33" t="s">
        <v>55</v>
      </c>
      <c r="D16" s="50">
        <v>659</v>
      </c>
      <c r="E16" s="45">
        <v>201</v>
      </c>
      <c r="F16" s="45">
        <v>195</v>
      </c>
      <c r="G16" s="45">
        <v>183</v>
      </c>
      <c r="H16" s="69"/>
      <c r="I16" s="12"/>
    </row>
    <row r="17" spans="1:9" s="4" customFormat="1" ht="42" customHeight="1">
      <c r="A17" s="64">
        <v>4</v>
      </c>
      <c r="B17" s="74" t="s">
        <v>44</v>
      </c>
      <c r="C17" s="29" t="s">
        <v>45</v>
      </c>
      <c r="D17" s="51">
        <v>457</v>
      </c>
      <c r="E17" s="42">
        <v>241</v>
      </c>
      <c r="F17" s="42">
        <v>225</v>
      </c>
      <c r="G17" s="42">
        <v>187</v>
      </c>
      <c r="H17" s="68">
        <f>SUM(D17:G19)</f>
        <v>3234</v>
      </c>
      <c r="I17" s="12"/>
    </row>
    <row r="18" spans="1:9" s="4" customFormat="1" ht="42" customHeight="1">
      <c r="A18" s="65"/>
      <c r="B18" s="75"/>
      <c r="C18" s="31" t="s">
        <v>43</v>
      </c>
      <c r="D18" s="48">
        <v>494</v>
      </c>
      <c r="E18" s="43">
        <v>220</v>
      </c>
      <c r="F18" s="43">
        <v>182</v>
      </c>
      <c r="G18" s="43">
        <v>167</v>
      </c>
      <c r="H18" s="68"/>
      <c r="I18" s="12"/>
    </row>
    <row r="19" spans="1:9" s="4" customFormat="1" ht="42" customHeight="1" thickBot="1">
      <c r="A19" s="66"/>
      <c r="B19" s="76"/>
      <c r="C19" s="33" t="s">
        <v>46</v>
      </c>
      <c r="D19" s="48">
        <v>528</v>
      </c>
      <c r="E19" s="45">
        <v>166</v>
      </c>
      <c r="F19" s="45">
        <v>231</v>
      </c>
      <c r="G19" s="45">
        <v>136</v>
      </c>
      <c r="H19" s="69"/>
      <c r="I19" s="12"/>
    </row>
    <row r="20" spans="1:9" s="4" customFormat="1" ht="42" customHeight="1">
      <c r="A20" s="64">
        <v>5</v>
      </c>
      <c r="B20" s="74" t="s">
        <v>37</v>
      </c>
      <c r="C20" s="29" t="s">
        <v>27</v>
      </c>
      <c r="D20" s="52">
        <v>534</v>
      </c>
      <c r="E20" s="44">
        <v>179</v>
      </c>
      <c r="F20" s="44">
        <v>168</v>
      </c>
      <c r="G20" s="44">
        <v>149</v>
      </c>
      <c r="H20" s="67">
        <f>SUM(D20:G22)</f>
        <v>3232</v>
      </c>
      <c r="I20" s="12"/>
    </row>
    <row r="21" spans="1:9" s="4" customFormat="1" ht="42" customHeight="1">
      <c r="A21" s="65"/>
      <c r="B21" s="75"/>
      <c r="C21" s="31" t="s">
        <v>28</v>
      </c>
      <c r="D21" s="48">
        <v>529</v>
      </c>
      <c r="E21" s="43">
        <v>152</v>
      </c>
      <c r="F21" s="43">
        <v>149</v>
      </c>
      <c r="G21" s="43">
        <v>168</v>
      </c>
      <c r="H21" s="68"/>
      <c r="I21" s="12"/>
    </row>
    <row r="22" spans="1:9" s="4" customFormat="1" ht="42" customHeight="1" thickBot="1">
      <c r="A22" s="66"/>
      <c r="B22" s="76"/>
      <c r="C22" s="33" t="s">
        <v>33</v>
      </c>
      <c r="D22" s="53">
        <v>645</v>
      </c>
      <c r="E22" s="45">
        <v>175</v>
      </c>
      <c r="F22" s="45">
        <v>210</v>
      </c>
      <c r="G22" s="45">
        <v>174</v>
      </c>
      <c r="H22" s="69"/>
      <c r="I22" s="12"/>
    </row>
    <row r="23" spans="1:8" ht="42" customHeight="1">
      <c r="A23" s="64">
        <v>6</v>
      </c>
      <c r="B23" s="71" t="s">
        <v>29</v>
      </c>
      <c r="C23" s="29" t="s">
        <v>54</v>
      </c>
      <c r="D23" s="52">
        <v>575</v>
      </c>
      <c r="E23" s="44">
        <v>158</v>
      </c>
      <c r="F23" s="44">
        <v>147</v>
      </c>
      <c r="G23" s="44">
        <v>168</v>
      </c>
      <c r="H23" s="67">
        <f>SUM(D23:G25)</f>
        <v>3160</v>
      </c>
    </row>
    <row r="24" spans="1:8" ht="42" customHeight="1">
      <c r="A24" s="65"/>
      <c r="B24" s="72"/>
      <c r="C24" s="31" t="s">
        <v>30</v>
      </c>
      <c r="D24" s="48">
        <v>475</v>
      </c>
      <c r="E24" s="43">
        <v>180</v>
      </c>
      <c r="F24" s="43">
        <v>169</v>
      </c>
      <c r="G24" s="43">
        <v>156</v>
      </c>
      <c r="H24" s="68"/>
    </row>
    <row r="25" spans="1:8" ht="42" customHeight="1" thickBot="1">
      <c r="A25" s="66"/>
      <c r="B25" s="73"/>
      <c r="C25" s="33" t="s">
        <v>31</v>
      </c>
      <c r="D25" s="53">
        <v>559</v>
      </c>
      <c r="E25" s="45">
        <v>222</v>
      </c>
      <c r="F25" s="45">
        <v>187</v>
      </c>
      <c r="G25" s="45">
        <v>164</v>
      </c>
      <c r="H25" s="69"/>
    </row>
    <row r="26" spans="1:8" ht="42" customHeight="1">
      <c r="A26" s="64">
        <v>7</v>
      </c>
      <c r="B26" s="74" t="s">
        <v>24</v>
      </c>
      <c r="C26" s="29" t="s">
        <v>25</v>
      </c>
      <c r="D26" s="52">
        <v>458</v>
      </c>
      <c r="E26" s="44">
        <v>139</v>
      </c>
      <c r="F26" s="44">
        <v>152</v>
      </c>
      <c r="G26" s="44">
        <v>160</v>
      </c>
      <c r="H26" s="67">
        <f>SUM(D26:G28)</f>
        <v>2958</v>
      </c>
    </row>
    <row r="27" spans="1:8" ht="42" customHeight="1">
      <c r="A27" s="65"/>
      <c r="B27" s="75"/>
      <c r="C27" s="31" t="s">
        <v>26</v>
      </c>
      <c r="D27" s="48">
        <v>500</v>
      </c>
      <c r="E27" s="43">
        <v>160</v>
      </c>
      <c r="F27" s="43">
        <v>169</v>
      </c>
      <c r="G27" s="43">
        <v>191</v>
      </c>
      <c r="H27" s="68"/>
    </row>
    <row r="28" spans="1:8" ht="42" customHeight="1" thickBot="1">
      <c r="A28" s="66"/>
      <c r="B28" s="76"/>
      <c r="C28" s="33" t="s">
        <v>32</v>
      </c>
      <c r="D28" s="53">
        <v>533</v>
      </c>
      <c r="E28" s="45">
        <v>153</v>
      </c>
      <c r="F28" s="45">
        <v>177</v>
      </c>
      <c r="G28" s="45">
        <v>166</v>
      </c>
      <c r="H28" s="69"/>
    </row>
    <row r="29" spans="1:8" ht="42" customHeight="1">
      <c r="A29" s="64">
        <v>8</v>
      </c>
      <c r="B29" s="74" t="s">
        <v>50</v>
      </c>
      <c r="C29" s="29" t="s">
        <v>51</v>
      </c>
      <c r="D29" s="52">
        <v>508</v>
      </c>
      <c r="E29" s="44">
        <v>0</v>
      </c>
      <c r="F29" s="44">
        <v>0</v>
      </c>
      <c r="G29" s="44">
        <v>0</v>
      </c>
      <c r="H29" s="67">
        <f>SUM(D29:G31)</f>
        <v>1333</v>
      </c>
    </row>
    <row r="30" spans="1:8" ht="42" customHeight="1">
      <c r="A30" s="65"/>
      <c r="B30" s="75"/>
      <c r="C30" s="31" t="s">
        <v>52</v>
      </c>
      <c r="D30" s="48">
        <v>438</v>
      </c>
      <c r="E30" s="43">
        <v>0</v>
      </c>
      <c r="F30" s="43">
        <v>0</v>
      </c>
      <c r="G30" s="43">
        <v>0</v>
      </c>
      <c r="H30" s="68"/>
    </row>
    <row r="31" spans="1:8" ht="42" customHeight="1" thickBot="1">
      <c r="A31" s="66"/>
      <c r="B31" s="76"/>
      <c r="C31" s="33" t="s">
        <v>53</v>
      </c>
      <c r="D31" s="53">
        <v>387</v>
      </c>
      <c r="E31" s="45">
        <v>0</v>
      </c>
      <c r="F31" s="45">
        <v>0</v>
      </c>
      <c r="G31" s="45">
        <v>0</v>
      </c>
      <c r="H31" s="69"/>
    </row>
    <row r="32" ht="42" customHeight="1"/>
    <row r="33" ht="42" customHeight="1"/>
    <row r="34" ht="42" customHeight="1"/>
    <row r="35" ht="42" customHeight="1"/>
    <row r="36" ht="42" customHeight="1"/>
    <row r="37" ht="42" customHeight="1"/>
    <row r="38" ht="34.5" customHeight="1"/>
    <row r="39" ht="34.5" customHeight="1"/>
    <row r="40" ht="35.25" customHeight="1"/>
  </sheetData>
  <sheetProtection/>
  <mergeCells count="26">
    <mergeCell ref="A2:H2"/>
    <mergeCell ref="C3:H3"/>
    <mergeCell ref="H26:H28"/>
    <mergeCell ref="H29:H31"/>
    <mergeCell ref="H17:H19"/>
    <mergeCell ref="A26:A28"/>
    <mergeCell ref="B26:B28"/>
    <mergeCell ref="A29:A31"/>
    <mergeCell ref="B29:B31"/>
    <mergeCell ref="A11:A13"/>
    <mergeCell ref="B11:B13"/>
    <mergeCell ref="B8:B10"/>
    <mergeCell ref="A8:A10"/>
    <mergeCell ref="A17:A19"/>
    <mergeCell ref="B17:B19"/>
    <mergeCell ref="H14:H16"/>
    <mergeCell ref="H8:H10"/>
    <mergeCell ref="H11:H13"/>
    <mergeCell ref="B23:B25"/>
    <mergeCell ref="H23:H25"/>
    <mergeCell ref="A23:A25"/>
    <mergeCell ref="A14:A16"/>
    <mergeCell ref="B14:B16"/>
    <mergeCell ref="A20:A22"/>
    <mergeCell ref="B20:B22"/>
    <mergeCell ref="H20:H22"/>
  </mergeCells>
  <printOptions/>
  <pageMargins left="0.75" right="0.75" top="1" bottom="1" header="0.5" footer="0.5"/>
  <pageSetup horizontalDpi="600" verticalDpi="600" orientation="landscape" paperSize="9" scale="2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32"/>
  <sheetViews>
    <sheetView tabSelected="1" zoomScale="55" zoomScaleNormal="55" zoomScalePageLayoutView="0" workbookViewId="0" topLeftCell="A4">
      <selection activeCell="W16" sqref="W16"/>
    </sheetView>
  </sheetViews>
  <sheetFormatPr defaultColWidth="9.140625" defaultRowHeight="12.75"/>
  <cols>
    <col min="1" max="1" width="2.8515625" style="0" customWidth="1"/>
    <col min="2" max="2" width="13.00390625" style="0" customWidth="1"/>
    <col min="3" max="3" width="32.421875" style="0" customWidth="1"/>
    <col min="4" max="4" width="47.7109375" style="0" customWidth="1"/>
    <col min="5" max="5" width="15.28125" style="0" customWidth="1"/>
    <col min="6" max="6" width="16.7109375" style="0" customWidth="1"/>
  </cols>
  <sheetData>
    <row r="1" spans="1:37" ht="42.75" customHeight="1">
      <c r="A1" s="88" t="s">
        <v>9</v>
      </c>
      <c r="B1" s="88"/>
      <c r="C1" s="88"/>
      <c r="D1" s="88"/>
      <c r="E1" s="88"/>
      <c r="F1" s="8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6"/>
    </row>
    <row r="2" spans="1:27" ht="32.25" customHeight="1">
      <c r="A2" s="100" t="s">
        <v>11</v>
      </c>
      <c r="B2" s="100"/>
      <c r="C2" s="100"/>
      <c r="D2" s="100"/>
      <c r="E2" s="100"/>
      <c r="F2" s="100"/>
      <c r="G2" s="100"/>
      <c r="H2" s="100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</row>
    <row r="3" spans="1:6" ht="18.75" customHeight="1">
      <c r="A3" s="101" t="s">
        <v>10</v>
      </c>
      <c r="B3" s="101"/>
      <c r="C3" s="101"/>
      <c r="D3" s="101"/>
      <c r="E3" s="101"/>
      <c r="F3" s="101"/>
    </row>
    <row r="4" spans="2:6" ht="17.25" customHeight="1">
      <c r="B4" s="101" t="s">
        <v>47</v>
      </c>
      <c r="C4" s="101"/>
      <c r="D4" s="101"/>
      <c r="E4" s="101"/>
      <c r="F4" s="101"/>
    </row>
    <row r="5" ht="21" thickBot="1">
      <c r="B5" s="25" t="s">
        <v>39</v>
      </c>
    </row>
    <row r="6" spans="2:6" ht="24" thickBot="1">
      <c r="B6" s="36" t="s">
        <v>1</v>
      </c>
      <c r="C6" s="35" t="s">
        <v>2</v>
      </c>
      <c r="D6" s="35" t="s">
        <v>38</v>
      </c>
      <c r="E6" s="35" t="s">
        <v>4</v>
      </c>
      <c r="F6" s="37" t="s">
        <v>8</v>
      </c>
    </row>
    <row r="7" spans="2:6" ht="24.75" customHeight="1">
      <c r="B7" s="93">
        <v>4</v>
      </c>
      <c r="C7" s="78" t="s">
        <v>36</v>
      </c>
      <c r="D7" s="54" t="s">
        <v>22</v>
      </c>
      <c r="E7" s="40">
        <v>179</v>
      </c>
      <c r="F7" s="87">
        <f>SUM(E7:E9)</f>
        <v>529</v>
      </c>
    </row>
    <row r="8" spans="2:6" ht="24.75" customHeight="1">
      <c r="B8" s="94"/>
      <c r="C8" s="79"/>
      <c r="D8" s="55" t="s">
        <v>23</v>
      </c>
      <c r="E8" s="41">
        <v>164</v>
      </c>
      <c r="F8" s="82"/>
    </row>
    <row r="9" spans="2:6" ht="24.75" customHeight="1" thickBot="1">
      <c r="B9" s="95"/>
      <c r="C9" s="80"/>
      <c r="D9" s="56" t="s">
        <v>55</v>
      </c>
      <c r="E9" s="38">
        <v>186</v>
      </c>
      <c r="F9" s="83"/>
    </row>
    <row r="10" spans="2:6" ht="24.75" customHeight="1">
      <c r="B10" s="93"/>
      <c r="C10" s="78" t="s">
        <v>44</v>
      </c>
      <c r="D10" s="54" t="s">
        <v>45</v>
      </c>
      <c r="E10" s="40">
        <v>174</v>
      </c>
      <c r="F10" s="97">
        <f>SUM(E10:E12)</f>
        <v>535</v>
      </c>
    </row>
    <row r="11" spans="2:6" ht="24.75" customHeight="1">
      <c r="B11" s="94"/>
      <c r="C11" s="79"/>
      <c r="D11" s="55" t="s">
        <v>43</v>
      </c>
      <c r="E11" s="41">
        <v>171</v>
      </c>
      <c r="F11" s="98"/>
    </row>
    <row r="12" spans="2:6" ht="24.75" customHeight="1" thickBot="1">
      <c r="B12" s="95"/>
      <c r="C12" s="80"/>
      <c r="D12" s="56" t="s">
        <v>46</v>
      </c>
      <c r="E12" s="38">
        <v>190</v>
      </c>
      <c r="F12" s="99"/>
    </row>
    <row r="13" spans="2:6" ht="24.75" customHeight="1" thickBot="1">
      <c r="B13" s="25" t="s">
        <v>40</v>
      </c>
      <c r="E13" s="39"/>
      <c r="F13" s="57"/>
    </row>
    <row r="14" spans="2:6" ht="24.75" customHeight="1" thickBot="1">
      <c r="B14" s="36" t="s">
        <v>1</v>
      </c>
      <c r="C14" s="35" t="s">
        <v>2</v>
      </c>
      <c r="D14" s="35" t="s">
        <v>38</v>
      </c>
      <c r="E14" s="35" t="s">
        <v>4</v>
      </c>
      <c r="F14" s="37" t="s">
        <v>8</v>
      </c>
    </row>
    <row r="15" spans="2:6" ht="24.75" customHeight="1">
      <c r="B15" s="93">
        <v>3</v>
      </c>
      <c r="C15" s="78" t="s">
        <v>44</v>
      </c>
      <c r="D15" s="54" t="s">
        <v>45</v>
      </c>
      <c r="E15" s="40">
        <v>152</v>
      </c>
      <c r="F15" s="87">
        <f>SUM(E15:E17)</f>
        <v>410</v>
      </c>
    </row>
    <row r="16" spans="2:6" ht="24.75" customHeight="1">
      <c r="B16" s="94"/>
      <c r="C16" s="79"/>
      <c r="D16" s="55" t="s">
        <v>43</v>
      </c>
      <c r="E16" s="41">
        <v>142</v>
      </c>
      <c r="F16" s="82"/>
    </row>
    <row r="17" spans="2:6" ht="24.75" customHeight="1" thickBot="1">
      <c r="B17" s="95"/>
      <c r="C17" s="80"/>
      <c r="D17" s="56" t="s">
        <v>46</v>
      </c>
      <c r="E17" s="38">
        <v>116</v>
      </c>
      <c r="F17" s="83"/>
    </row>
    <row r="18" spans="2:6" ht="24.75" customHeight="1">
      <c r="B18" s="84"/>
      <c r="C18" s="78" t="s">
        <v>12</v>
      </c>
      <c r="D18" s="54" t="s">
        <v>13</v>
      </c>
      <c r="E18" s="40">
        <v>175</v>
      </c>
      <c r="F18" s="87">
        <f>SUM(E18:E20)</f>
        <v>573</v>
      </c>
    </row>
    <row r="19" spans="2:6" ht="24.75" customHeight="1">
      <c r="B19" s="85"/>
      <c r="C19" s="79"/>
      <c r="D19" s="55" t="s">
        <v>14</v>
      </c>
      <c r="E19" s="41">
        <v>224</v>
      </c>
      <c r="F19" s="82"/>
    </row>
    <row r="20" spans="2:6" ht="24.75" customHeight="1" thickBot="1">
      <c r="B20" s="86"/>
      <c r="C20" s="80"/>
      <c r="D20" s="56" t="s">
        <v>15</v>
      </c>
      <c r="E20" s="38">
        <v>174</v>
      </c>
      <c r="F20" s="83"/>
    </row>
    <row r="21" spans="2:6" ht="24.75" customHeight="1" thickBot="1">
      <c r="B21" s="25" t="s">
        <v>41</v>
      </c>
      <c r="E21" s="39"/>
      <c r="F21" s="57"/>
    </row>
    <row r="22" spans="2:6" ht="24.75" customHeight="1" thickBot="1">
      <c r="B22" s="36" t="s">
        <v>1</v>
      </c>
      <c r="C22" s="35" t="s">
        <v>2</v>
      </c>
      <c r="D22" s="35" t="s">
        <v>38</v>
      </c>
      <c r="E22" s="35" t="s">
        <v>4</v>
      </c>
      <c r="F22" s="37" t="s">
        <v>8</v>
      </c>
    </row>
    <row r="23" spans="2:6" ht="24.75" customHeight="1">
      <c r="B23" s="93">
        <v>1</v>
      </c>
      <c r="C23" s="78" t="s">
        <v>12</v>
      </c>
      <c r="D23" s="54" t="s">
        <v>13</v>
      </c>
      <c r="E23" s="40">
        <v>173</v>
      </c>
      <c r="F23" s="87">
        <f>SUM(E23:E25)</f>
        <v>633</v>
      </c>
    </row>
    <row r="24" spans="2:6" ht="24.75" customHeight="1">
      <c r="B24" s="94"/>
      <c r="C24" s="79"/>
      <c r="D24" s="55" t="s">
        <v>14</v>
      </c>
      <c r="E24" s="41">
        <v>223</v>
      </c>
      <c r="F24" s="82"/>
    </row>
    <row r="25" spans="2:6" ht="24.75" customHeight="1" thickBot="1">
      <c r="B25" s="95"/>
      <c r="C25" s="80"/>
      <c r="D25" s="56" t="s">
        <v>15</v>
      </c>
      <c r="E25" s="38">
        <v>237</v>
      </c>
      <c r="F25" s="83"/>
    </row>
    <row r="26" spans="2:6" ht="24.75" customHeight="1">
      <c r="B26" s="96">
        <v>2</v>
      </c>
      <c r="C26" s="78" t="s">
        <v>7</v>
      </c>
      <c r="D26" s="54" t="s">
        <v>19</v>
      </c>
      <c r="E26" s="46">
        <v>199</v>
      </c>
      <c r="F26" s="81">
        <f>SUM(E26:E28)</f>
        <v>591</v>
      </c>
    </row>
    <row r="27" spans="2:6" ht="24.75" customHeight="1">
      <c r="B27" s="94"/>
      <c r="C27" s="79"/>
      <c r="D27" s="55" t="s">
        <v>20</v>
      </c>
      <c r="E27" s="41">
        <v>178</v>
      </c>
      <c r="F27" s="82"/>
    </row>
    <row r="28" spans="2:6" ht="24.75" customHeight="1" thickBot="1">
      <c r="B28" s="95"/>
      <c r="C28" s="80"/>
      <c r="D28" s="56" t="s">
        <v>21</v>
      </c>
      <c r="E28" s="38">
        <v>214</v>
      </c>
      <c r="F28" s="83"/>
    </row>
    <row r="29" ht="24.75" customHeight="1"/>
    <row r="30" ht="13.5" thickBot="1"/>
    <row r="31" spans="3:4" ht="30.75" thickBot="1">
      <c r="C31" s="89" t="s">
        <v>42</v>
      </c>
      <c r="D31" s="90"/>
    </row>
    <row r="32" spans="3:4" ht="30.75" thickBot="1">
      <c r="C32" s="91" t="s">
        <v>12</v>
      </c>
      <c r="D32" s="92"/>
    </row>
  </sheetData>
  <sheetProtection/>
  <mergeCells count="24">
    <mergeCell ref="C15:C17"/>
    <mergeCell ref="F15:F17"/>
    <mergeCell ref="A2:H2"/>
    <mergeCell ref="A3:F3"/>
    <mergeCell ref="B4:F4"/>
    <mergeCell ref="B7:B9"/>
    <mergeCell ref="C7:C9"/>
    <mergeCell ref="F7:F9"/>
    <mergeCell ref="C31:D31"/>
    <mergeCell ref="C32:D32"/>
    <mergeCell ref="B23:B25"/>
    <mergeCell ref="C23:C25"/>
    <mergeCell ref="F23:F25"/>
    <mergeCell ref="B26:B28"/>
    <mergeCell ref="C26:C28"/>
    <mergeCell ref="F26:F28"/>
    <mergeCell ref="B18:B20"/>
    <mergeCell ref="C18:C20"/>
    <mergeCell ref="F18:F20"/>
    <mergeCell ref="A1:F1"/>
    <mergeCell ref="B10:B12"/>
    <mergeCell ref="C10:C12"/>
    <mergeCell ref="F10:F12"/>
    <mergeCell ref="B15:B1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2015-05-23T09:04:09Z</cp:lastPrinted>
  <dcterms:created xsi:type="dcterms:W3CDTF">1996-10-08T23:32:33Z</dcterms:created>
  <dcterms:modified xsi:type="dcterms:W3CDTF">2015-05-24T13:17:30Z</dcterms:modified>
  <cp:category/>
  <cp:version/>
  <cp:contentType/>
  <cp:contentStatus/>
</cp:coreProperties>
</file>